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445" tabRatio="713" activeTab="0"/>
  </bookViews>
  <sheets>
    <sheet name="천만원이상(교통비청구)" sheetId="1" r:id="rId1"/>
  </sheets>
  <definedNames>
    <definedName name="_xlnm.Print_Area" localSheetId="0">'천만원이상(교통비청구)'!$A$1:$R$46</definedName>
  </definedNames>
  <calcPr fullCalcOnLoad="1"/>
</workbook>
</file>

<file path=xl/sharedStrings.xml><?xml version="1.0" encoding="utf-8"?>
<sst xmlns="http://schemas.openxmlformats.org/spreadsheetml/2006/main" count="58" uniqueCount="56">
  <si>
    <t>=</t>
  </si>
  <si>
    <t xml:space="preserve"> ※ 상기와 같이 피해물 손해사정을 완료하고 손해사정 보수기준에 의거한 수수료와 여비를</t>
  </si>
  <si>
    <t xml:space="preserve"> </t>
  </si>
  <si>
    <t xml:space="preserve">위 사고건의 피해 손해사정 </t>
  </si>
  <si>
    <t>청구일자</t>
  </si>
  <si>
    <t>손해사정 수임료 청구서</t>
  </si>
  <si>
    <t>ｏ 의 뢰 회 사 :</t>
  </si>
  <si>
    <r>
      <t xml:space="preserve">ｏ </t>
    </r>
    <r>
      <rPr>
        <sz val="11"/>
        <rFont val="견고딕"/>
        <family val="1"/>
      </rPr>
      <t>사고접수번호</t>
    </r>
    <r>
      <rPr>
        <sz val="12"/>
        <rFont val="견고딕"/>
        <family val="1"/>
      </rPr>
      <t xml:space="preserve"> :</t>
    </r>
  </si>
  <si>
    <t>ｏ 피 보 험 자 :</t>
  </si>
  <si>
    <t>ｏ 차 량 번 호 :</t>
  </si>
  <si>
    <t xml:space="preserve">(운전자 : </t>
  </si>
  <si>
    <t>)</t>
  </si>
  <si>
    <t xml:space="preserve">ｏ 사 정 대 상 : </t>
  </si>
  <si>
    <t>(단위 : 요율%, 금액 : 원)</t>
  </si>
  <si>
    <t>항 목</t>
  </si>
  <si>
    <t>산 출 내 역</t>
  </si>
  <si>
    <t>금  액</t>
  </si>
  <si>
    <t>손해사정수임료</t>
  </si>
  <si>
    <t xml:space="preserve">일비 &amp; 교통비 </t>
  </si>
  <si>
    <t>총    계</t>
  </si>
  <si>
    <t xml:space="preserve">    청구합니다. (별첨 1 : 보수기준표)</t>
  </si>
  <si>
    <t>ｏ 사 고 내 용 :</t>
  </si>
  <si>
    <t>*</t>
  </si>
  <si>
    <t>교통비 :</t>
  </si>
  <si>
    <t>↔</t>
  </si>
  <si>
    <t xml:space="preserve">일  비 : </t>
  </si>
  <si>
    <t>※ 천단위 미만 절사</t>
  </si>
  <si>
    <t>※ 수임료 최저 한도액 660,000</t>
  </si>
  <si>
    <t>※ 수임료 최저 한도액 1,012,000</t>
  </si>
  <si>
    <t>※ 수임료 최저 한도액 1,254,000</t>
  </si>
  <si>
    <t xml:space="preserve">             사업자등록번호 : 106-86-30223
             지급처 : 우리은행 016-285800-13-101
             예금주 : 리카온화재해상자동차손해사정(주)</t>
  </si>
  <si>
    <r>
      <t>금융감독원 손사 제B-167호
[ 특수피해물 전문 손해사정 ]</t>
    </r>
    <r>
      <rPr>
        <sz val="11"/>
        <rFont val="견고딕"/>
        <family val="1"/>
      </rPr>
      <t xml:space="preserve">
</t>
    </r>
    <r>
      <rPr>
        <sz val="22"/>
        <rFont val="견고딕"/>
        <family val="1"/>
      </rPr>
      <t>리카온화재해상자동차손해사정</t>
    </r>
    <r>
      <rPr>
        <b/>
        <sz val="22"/>
        <rFont val="견고딕"/>
        <family val="1"/>
      </rPr>
      <t>㈜</t>
    </r>
  </si>
  <si>
    <t xml:space="preserve">(140-820)서울시 용산구 동자동 19-40 남영빌딩 5층/총무과 : 김 이 슬 /☏:(02)757-9551~3/Fax : (02)757-9554 </t>
  </si>
  <si>
    <t>서울</t>
  </si>
  <si>
    <t>=</t>
  </si>
  <si>
    <t>X1(일)</t>
  </si>
  <si>
    <t>=</t>
  </si>
  <si>
    <t xml:space="preserve"> </t>
  </si>
  <si>
    <t>(자가용이용기준)</t>
  </si>
  <si>
    <t>* 손해사정금액 X 보수요율</t>
  </si>
  <si>
    <t>※ 1천만원이하 기본수수료 660,000원</t>
  </si>
  <si>
    <t>1천 만원 이하 기본수수료</t>
  </si>
  <si>
    <t>03.</t>
  </si>
  <si>
    <t>대물팀</t>
  </si>
  <si>
    <t>삼성</t>
  </si>
  <si>
    <t>화재㈜</t>
  </si>
  <si>
    <t>안산</t>
  </si>
  <si>
    <t>20110219-00601</t>
  </si>
  <si>
    <t>㈜케이에스앵커</t>
  </si>
  <si>
    <t>61저8855</t>
  </si>
  <si>
    <t>심종백</t>
  </si>
  <si>
    <t>[ 쌀(현미) ] 손해배상 청구사건</t>
  </si>
  <si>
    <t>안산</t>
  </si>
  <si>
    <t>(75Km / 13Km ) X 1,900원</t>
  </si>
  <si>
    <t>2011.</t>
  </si>
  <si>
    <t>16.</t>
  </si>
</sst>
</file>

<file path=xl/styles.xml><?xml version="1.0" encoding="utf-8"?>
<styleSheet xmlns="http://schemas.openxmlformats.org/spreadsheetml/2006/main">
  <numFmts count="5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#,##0_ "/>
    <numFmt numFmtId="178" formatCode="0.000"/>
    <numFmt numFmtId="179" formatCode="0.00_);[Red]\(0.00\)"/>
    <numFmt numFmtId="180" formatCode="&quot;₩&quot;#,##0;&quot;₩&quot;\-#,##0"/>
    <numFmt numFmtId="181" formatCode="_ * #,##0_ ;_ * \-#,##0_ ;_ * &quot;-&quot;_ ;_ @_ "/>
    <numFmt numFmtId="182" formatCode="_ * #,##0.00_ ;_ * \-#,##0.00_ ;_ * &quot;-&quot;??_ ;_ @_ "/>
    <numFmt numFmtId="183" formatCode="#,##0.0"/>
    <numFmt numFmtId="184" formatCode="0.0%"/>
    <numFmt numFmtId="185" formatCode="0.000%"/>
    <numFmt numFmtId="186" formatCode="mm&quot;월&quot;\ dd&quot;일&quot;"/>
    <numFmt numFmtId="187" formatCode="#,##0;[Red]#,##0"/>
    <numFmt numFmtId="188" formatCode="0_);[Red]\(0\)"/>
    <numFmt numFmtId="189" formatCode="#,##0_);[Red]\(#,##0\)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0.00000000%"/>
    <numFmt numFmtId="194" formatCode="mm/dd"/>
    <numFmt numFmtId="195" formatCode="#,##0.00_ "/>
    <numFmt numFmtId="196" formatCode="0.000_);[Red]\(0.000\)"/>
    <numFmt numFmtId="197" formatCode="0.0000_);[Red]\(0.0000\)"/>
    <numFmt numFmtId="198" formatCode="#,##0.000_ "/>
    <numFmt numFmtId="199" formatCode="#,##0.0000_ "/>
    <numFmt numFmtId="200" formatCode="#,##0.00_);[Red]\(#,##0.00\)"/>
    <numFmt numFmtId="201" formatCode="_(&quot;$&quot;* #,##0_);_(&quot;$&quot;* \(#,##0\);_(&quot;$&quot;* &quot;-&quot;_);_(@_)"/>
    <numFmt numFmtId="202" formatCode="&quot;₩&quot;#,##0"/>
    <numFmt numFmtId="203" formatCode="_ &quot;₩&quot;* #,##0.00_ ;_ &quot;₩&quot;* &quot;₩&quot;&quot;₩&quot;&quot;₩&quot;&quot;₩&quot;\-#,##0.00_ ;_ &quot;₩&quot;* &quot;-&quot;??_ ;_ @_ "/>
    <numFmt numFmtId="204" formatCode="_ * #,##0.00_ ;_ * &quot;₩&quot;&quot;₩&quot;&quot;₩&quot;&quot;₩&quot;\-#,##0.00_ ;_ * &quot;-&quot;??_ ;_ @_ "/>
    <numFmt numFmtId="205" formatCode="&quot;₩&quot;&quot;₩&quot;&quot;₩&quot;&quot;₩&quot;&quot;₩&quot;\$#,##0.00_);[Red]&quot;₩&quot;&quot;₩&quot;&quot;₩&quot;&quot;₩&quot;&quot;₩&quot;\(&quot;₩&quot;&quot;₩&quot;&quot;₩&quot;&quot;₩&quot;&quot;₩&quot;\$#,##0.00&quot;₩&quot;&quot;₩&quot;&quot;₩&quot;&quot;₩&quot;&quot;₩&quot;\)"/>
    <numFmt numFmtId="206" formatCode="#,##0;&quot;-&quot;#,##0"/>
    <numFmt numFmtId="207" formatCode="&quot;$&quot;#,##0.00_);\(&quot;$&quot;#,##0.00\)"/>
    <numFmt numFmtId="208" formatCode="&quot;$&quot;#,##0.00_);[Red]\(&quot;$&quot;#,##0.00\)"/>
    <numFmt numFmtId="209" formatCode="#,##0.00;[Red]#,##0.00"/>
    <numFmt numFmtId="210" formatCode="0.0"/>
    <numFmt numFmtId="211" formatCode="_-* #,##0.0_-;\-* #,##0.0_-;_-* &quot;-&quot;??_-;_-@_-"/>
    <numFmt numFmtId="212" formatCode="_-* #,##0_-;\-* #,##0_-;_-* &quot;-&quot;??_-;_-@_-"/>
    <numFmt numFmtId="213" formatCode="_-* #,##0.000_-;\-* #,##0.000_-;_-* &quot;-&quot;??_-;_-@_-"/>
    <numFmt numFmtId="214" formatCode="_-* #,##0.0000_-;\-* #,##0.0000_-;_-* &quot;-&quot;_-;_-@_-"/>
    <numFmt numFmtId="215" formatCode="_-* #,##0.0_-;\-* #,##0.0_-;_-* &quot;-&quot;?_-;_-@_-"/>
    <numFmt numFmtId="216" formatCode="yyyy&quot;년&quot;\ m&quot;월&quot;\ d&quot;일&quot;"/>
    <numFmt numFmtId="217" formatCode="0.0_);[Red]\(0.0\)"/>
    <numFmt numFmtId="218" formatCode="0;_ "/>
    <numFmt numFmtId="219" formatCode="0;_᐀"/>
    <numFmt numFmtId="220" formatCode="0.0;_᐀"/>
    <numFmt numFmtId="221" formatCode="0.00;_᐀"/>
  </numFmts>
  <fonts count="70">
    <font>
      <sz val="11"/>
      <name val="돋움"/>
      <family val="3"/>
    </font>
    <font>
      <sz val="8"/>
      <name val="돋움"/>
      <family val="3"/>
    </font>
    <font>
      <b/>
      <sz val="22"/>
      <name val="돋움"/>
      <family val="3"/>
    </font>
    <font>
      <b/>
      <sz val="26"/>
      <name val="견고딕"/>
      <family val="1"/>
    </font>
    <font>
      <sz val="11"/>
      <name val="견고딕"/>
      <family val="1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13"/>
      <name val="견고딕"/>
      <family val="1"/>
    </font>
    <font>
      <sz val="22"/>
      <name val="견고딕"/>
      <family val="1"/>
    </font>
    <font>
      <b/>
      <sz val="12"/>
      <name val="견고딕"/>
      <family val="1"/>
    </font>
    <font>
      <sz val="12"/>
      <name val="견고딕"/>
      <family val="1"/>
    </font>
    <font>
      <sz val="12"/>
      <name val="돋움"/>
      <family val="3"/>
    </font>
    <font>
      <b/>
      <sz val="12"/>
      <name val="굴림체"/>
      <family val="3"/>
    </font>
    <font>
      <sz val="9"/>
      <name val="굴림체"/>
      <family val="3"/>
    </font>
    <font>
      <b/>
      <sz val="22"/>
      <name val="견고딕"/>
      <family val="1"/>
    </font>
    <font>
      <sz val="10"/>
      <name val="Arial"/>
      <family val="2"/>
    </font>
    <font>
      <sz val="12"/>
      <name val="바탕체"/>
      <family val="1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12"/>
      <color indexed="36"/>
      <name val="바탕체"/>
      <family val="1"/>
    </font>
    <font>
      <sz val="11"/>
      <name val="뼻뮝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굴림체"/>
      <family val="3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12"/>
      <name val="Arial"/>
      <family val="2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63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63"/>
      </left>
      <right style="thin">
        <color indexed="55"/>
      </right>
      <top style="thin">
        <color indexed="63"/>
      </top>
      <bottom style="thin">
        <color indexed="22"/>
      </bottom>
    </border>
    <border>
      <left style="thin">
        <color indexed="55"/>
      </left>
      <right style="thin"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23"/>
      </top>
      <bottom style="thin">
        <color indexed="22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207" fontId="25" fillId="20" borderId="1">
      <alignment horizontal="center" vertical="center"/>
      <protection/>
    </xf>
    <xf numFmtId="194" fontId="17" fillId="0" borderId="0" applyFont="0" applyFill="0" applyBorder="0" applyAlignment="0" applyProtection="0"/>
    <xf numFmtId="193" fontId="17" fillId="0" borderId="0" applyFont="0" applyFill="0" applyBorder="0" applyAlignment="0" applyProtection="0"/>
    <xf numFmtId="0" fontId="26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1" fontId="0" fillId="0" borderId="0">
      <alignment/>
      <protection locked="0"/>
    </xf>
    <xf numFmtId="205" fontId="0" fillId="0" borderId="0">
      <alignment/>
      <protection locked="0"/>
    </xf>
    <xf numFmtId="38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Alignment="0" applyProtection="0"/>
    <xf numFmtId="0" fontId="30" fillId="0" borderId="3">
      <alignment horizontal="left" vertical="center"/>
      <protection/>
    </xf>
    <xf numFmtId="206" fontId="0" fillId="0" borderId="0">
      <alignment/>
      <protection locked="0"/>
    </xf>
    <xf numFmtId="206" fontId="0" fillId="0" borderId="0">
      <alignment/>
      <protection locked="0"/>
    </xf>
    <xf numFmtId="0" fontId="31" fillId="0" borderId="4" applyNumberFormat="0" applyFill="0" applyAlignment="0" applyProtection="0"/>
    <xf numFmtId="10" fontId="28" fillId="22" borderId="5" applyNumberFormat="0" applyBorder="0" applyAlignment="0" applyProtection="0"/>
    <xf numFmtId="37" fontId="32" fillId="0" borderId="0">
      <alignment/>
      <protection/>
    </xf>
    <xf numFmtId="208" fontId="25" fillId="0" borderId="0">
      <alignment/>
      <protection/>
    </xf>
    <xf numFmtId="0" fontId="33" fillId="0" borderId="0">
      <alignment/>
      <protection/>
    </xf>
    <xf numFmtId="10" fontId="16" fillId="0" borderId="0" applyFont="0" applyFill="0" applyBorder="0" applyAlignment="0" applyProtection="0"/>
    <xf numFmtId="206" fontId="0" fillId="0" borderId="6">
      <alignment/>
      <protection locked="0"/>
    </xf>
    <xf numFmtId="37" fontId="28" fillId="23" borderId="0" applyNumberFormat="0" applyBorder="0" applyAlignment="0" applyProtection="0"/>
    <xf numFmtId="37" fontId="28" fillId="0" borderId="0">
      <alignment/>
      <protection/>
    </xf>
    <xf numFmtId="3" fontId="34" fillId="0" borderId="4" applyProtection="0">
      <alignment/>
    </xf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7" applyNumberFormat="0" applyAlignment="0" applyProtection="0"/>
    <xf numFmtId="2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33" borderId="0" applyNumberFormat="0" applyBorder="0" applyAlignment="0" applyProtection="0"/>
    <xf numFmtId="0" fontId="22" fillId="0" borderId="0">
      <alignment/>
      <protection/>
    </xf>
    <xf numFmtId="0" fontId="59" fillId="0" borderId="0" applyNumberFormat="0" applyFill="0" applyBorder="0" applyAlignment="0" applyProtection="0"/>
    <xf numFmtId="0" fontId="60" fillId="3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0" fontId="61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35" borderId="7" applyNumberFormat="0" applyAlignment="0" applyProtection="0"/>
    <xf numFmtId="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 applyNumberFormat="0" applyBorder="0" applyAlignment="0" applyProtection="0"/>
    <xf numFmtId="0" fontId="69" fillId="30" borderId="15" applyNumberFormat="0" applyAlignment="0" applyProtection="0"/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8" fillId="0" borderId="16" applyNumberFormat="0" applyFont="0" applyFill="0" applyAlignment="0" applyProtection="0"/>
    <xf numFmtId="185" fontId="17" fillId="0" borderId="0" applyFont="0" applyFill="0" applyBorder="0" applyAlignment="0" applyProtection="0"/>
    <xf numFmtId="180" fontId="18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104" applyFont="1" applyAlignment="1">
      <alignment vertical="center"/>
      <protection/>
    </xf>
    <xf numFmtId="0" fontId="2" fillId="0" borderId="0" xfId="104" applyFont="1" applyAlignment="1">
      <alignment vertical="center"/>
      <protection/>
    </xf>
    <xf numFmtId="0" fontId="0" fillId="0" borderId="0" xfId="104">
      <alignment vertical="center"/>
      <protection/>
    </xf>
    <xf numFmtId="0" fontId="14" fillId="0" borderId="0" xfId="104" applyFont="1">
      <alignment vertical="center"/>
      <protection/>
    </xf>
    <xf numFmtId="0" fontId="11" fillId="0" borderId="0" xfId="104" applyFont="1">
      <alignment vertical="center"/>
      <protection/>
    </xf>
    <xf numFmtId="0" fontId="12" fillId="0" borderId="0" xfId="104" applyFont="1">
      <alignment vertical="center"/>
      <protection/>
    </xf>
    <xf numFmtId="0" fontId="11" fillId="0" borderId="0" xfId="104" applyFont="1" applyAlignment="1">
      <alignment horizontal="left" vertical="center"/>
      <protection/>
    </xf>
    <xf numFmtId="0" fontId="4" fillId="0" borderId="0" xfId="104" applyFont="1">
      <alignment vertical="center"/>
      <protection/>
    </xf>
    <xf numFmtId="0" fontId="13" fillId="0" borderId="17" xfId="104" applyFont="1" applyBorder="1" applyAlignment="1">
      <alignment horizontal="center" vertical="center"/>
      <protection/>
    </xf>
    <xf numFmtId="0" fontId="13" fillId="0" borderId="18" xfId="104" applyFont="1" applyBorder="1" applyAlignment="1">
      <alignment horizontal="center" vertical="center"/>
      <protection/>
    </xf>
    <xf numFmtId="0" fontId="5" fillId="0" borderId="0" xfId="104" applyFont="1">
      <alignment vertical="center"/>
      <protection/>
    </xf>
    <xf numFmtId="0" fontId="5" fillId="0" borderId="19" xfId="104" applyFont="1" applyBorder="1">
      <alignment vertical="center"/>
      <protection/>
    </xf>
    <xf numFmtId="0" fontId="5" fillId="0" borderId="20" xfId="104" applyFont="1" applyBorder="1">
      <alignment vertical="center"/>
      <protection/>
    </xf>
    <xf numFmtId="0" fontId="5" fillId="0" borderId="21" xfId="104" applyFont="1" applyBorder="1">
      <alignment vertical="center"/>
      <protection/>
    </xf>
    <xf numFmtId="0" fontId="5" fillId="0" borderId="22" xfId="104" applyFont="1" applyBorder="1">
      <alignment vertical="center"/>
      <protection/>
    </xf>
    <xf numFmtId="0" fontId="5" fillId="0" borderId="23" xfId="104" applyFont="1" applyBorder="1">
      <alignment vertical="center"/>
      <protection/>
    </xf>
    <xf numFmtId="0" fontId="5" fillId="0" borderId="24" xfId="104" applyFont="1" applyBorder="1">
      <alignment vertical="center"/>
      <protection/>
    </xf>
    <xf numFmtId="41" fontId="5" fillId="0" borderId="25" xfId="104" applyNumberFormat="1" applyFont="1" applyBorder="1" applyAlignment="1">
      <alignment horizontal="center" vertical="center"/>
      <protection/>
    </xf>
    <xf numFmtId="42" fontId="13" fillId="0" borderId="26" xfId="104" applyNumberFormat="1" applyFont="1" applyBorder="1" applyAlignment="1">
      <alignment horizontal="center" vertical="center"/>
      <protection/>
    </xf>
    <xf numFmtId="42" fontId="5" fillId="0" borderId="0" xfId="104" applyNumberFormat="1" applyFont="1">
      <alignment vertical="center"/>
      <protection/>
    </xf>
    <xf numFmtId="42" fontId="14" fillId="0" borderId="0" xfId="104" applyNumberFormat="1" applyFont="1" applyAlignment="1">
      <alignment horizontal="left" vertical="center"/>
      <protection/>
    </xf>
    <xf numFmtId="0" fontId="0" fillId="0" borderId="0" xfId="104" applyFont="1">
      <alignment vertical="center"/>
      <protection/>
    </xf>
    <xf numFmtId="41" fontId="5" fillId="0" borderId="27" xfId="104" applyNumberFormat="1" applyFont="1" applyBorder="1" applyAlignment="1">
      <alignment horizontal="center" vertical="center"/>
      <protection/>
    </xf>
    <xf numFmtId="42" fontId="13" fillId="0" borderId="28" xfId="104" applyNumberFormat="1" applyFont="1" applyBorder="1">
      <alignment vertical="center"/>
      <protection/>
    </xf>
    <xf numFmtId="0" fontId="10" fillId="0" borderId="0" xfId="104" applyFont="1" applyAlignment="1">
      <alignment vertical="center"/>
      <protection/>
    </xf>
    <xf numFmtId="0" fontId="5" fillId="0" borderId="22" xfId="104" applyFont="1" applyBorder="1" applyAlignment="1">
      <alignment horizontal="center" vertical="center" wrapText="1"/>
      <protection/>
    </xf>
    <xf numFmtId="0" fontId="5" fillId="0" borderId="0" xfId="104" applyFont="1" applyBorder="1" applyAlignment="1">
      <alignment horizontal="center" vertical="center" wrapText="1"/>
      <protection/>
    </xf>
    <xf numFmtId="0" fontId="5" fillId="0" borderId="29" xfId="104" applyFont="1" applyBorder="1" applyAlignment="1">
      <alignment horizontal="center" vertical="center" wrapText="1"/>
      <protection/>
    </xf>
    <xf numFmtId="0" fontId="5" fillId="0" borderId="0" xfId="104" applyFont="1" applyBorder="1" applyAlignment="1">
      <alignment vertical="center" wrapText="1"/>
      <protection/>
    </xf>
    <xf numFmtId="0" fontId="5" fillId="0" borderId="22" xfId="104" applyFont="1" applyBorder="1" applyAlignment="1">
      <alignment horizontal="right" vertical="center" wrapText="1"/>
      <protection/>
    </xf>
    <xf numFmtId="0" fontId="5" fillId="0" borderId="29" xfId="104" applyFont="1" applyBorder="1" applyAlignment="1">
      <alignment horizontal="right" vertical="center" wrapText="1"/>
      <protection/>
    </xf>
    <xf numFmtId="0" fontId="5" fillId="0" borderId="25" xfId="104" applyFont="1" applyBorder="1" applyAlignment="1">
      <alignment vertical="center"/>
      <protection/>
    </xf>
    <xf numFmtId="0" fontId="5" fillId="0" borderId="30" xfId="104" applyFont="1" applyBorder="1" applyAlignment="1">
      <alignment vertical="center"/>
      <protection/>
    </xf>
    <xf numFmtId="0" fontId="0" fillId="0" borderId="0" xfId="84" applyNumberFormat="1" applyFont="1" applyBorder="1" applyAlignment="1" quotePrefix="1">
      <alignment vertical="center"/>
    </xf>
    <xf numFmtId="0" fontId="5" fillId="0" borderId="0" xfId="104" applyFont="1" applyBorder="1" applyAlignment="1">
      <alignment horizontal="right" vertical="center" wrapText="1"/>
      <protection/>
    </xf>
    <xf numFmtId="0" fontId="5" fillId="0" borderId="25" xfId="104" applyFont="1" applyBorder="1" applyAlignment="1">
      <alignment horizontal="left" vertical="center" wrapText="1"/>
      <protection/>
    </xf>
    <xf numFmtId="0" fontId="35" fillId="0" borderId="0" xfId="104" applyFont="1" applyBorder="1" applyAlignment="1">
      <alignment horizontal="left" vertical="center"/>
      <protection/>
    </xf>
    <xf numFmtId="0" fontId="0" fillId="0" borderId="0" xfId="104" applyFont="1" applyBorder="1" applyAlignment="1">
      <alignment horizontal="center" vertical="center" wrapText="1"/>
      <protection/>
    </xf>
    <xf numFmtId="0" fontId="11" fillId="0" borderId="0" xfId="104" applyFont="1" applyAlignment="1">
      <alignment horizontal="left" vertical="center"/>
      <protection/>
    </xf>
    <xf numFmtId="0" fontId="3" fillId="0" borderId="0" xfId="104" applyFont="1" applyAlignment="1">
      <alignment horizontal="center" vertical="center"/>
      <protection/>
    </xf>
    <xf numFmtId="0" fontId="0" fillId="37" borderId="0" xfId="104" applyFill="1" applyAlignment="1">
      <alignment horizontal="center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0" xfId="104" applyFont="1" applyAlignment="1">
      <alignment horizontal="right" vertical="center"/>
      <protection/>
    </xf>
    <xf numFmtId="0" fontId="0" fillId="38" borderId="0" xfId="104" applyFill="1" applyAlignment="1">
      <alignment horizontal="center" vertical="center"/>
      <protection/>
    </xf>
    <xf numFmtId="0" fontId="0" fillId="0" borderId="0" xfId="104" applyAlignment="1">
      <alignment horizontal="right" vertical="center"/>
      <protection/>
    </xf>
    <xf numFmtId="0" fontId="13" fillId="0" borderId="31" xfId="104" applyFont="1" applyBorder="1" applyAlignment="1">
      <alignment horizontal="center" vertical="center"/>
      <protection/>
    </xf>
    <xf numFmtId="0" fontId="13" fillId="0" borderId="32" xfId="104" applyFont="1" applyBorder="1" applyAlignment="1">
      <alignment horizontal="center" vertical="center"/>
      <protection/>
    </xf>
    <xf numFmtId="0" fontId="13" fillId="0" borderId="33" xfId="104" applyFont="1" applyBorder="1" applyAlignment="1">
      <alignment horizontal="center" vertical="center"/>
      <protection/>
    </xf>
    <xf numFmtId="0" fontId="6" fillId="0" borderId="34" xfId="104" applyFont="1" applyBorder="1" applyAlignment="1">
      <alignment horizontal="center" vertical="center"/>
      <protection/>
    </xf>
    <xf numFmtId="0" fontId="6" fillId="0" borderId="35" xfId="104" applyFont="1" applyBorder="1" applyAlignment="1">
      <alignment horizontal="center" vertical="center"/>
      <protection/>
    </xf>
    <xf numFmtId="0" fontId="35" fillId="0" borderId="36" xfId="104" applyFont="1" applyBorder="1" applyAlignment="1">
      <alignment horizontal="left" vertical="center"/>
      <protection/>
    </xf>
    <xf numFmtId="0" fontId="35" fillId="0" borderId="29" xfId="104" applyFont="1" applyBorder="1" applyAlignment="1">
      <alignment horizontal="left" vertical="center"/>
      <protection/>
    </xf>
    <xf numFmtId="0" fontId="35" fillId="0" borderId="30" xfId="104" applyFont="1" applyBorder="1" applyAlignment="1">
      <alignment horizontal="left" vertical="center"/>
      <protection/>
    </xf>
    <xf numFmtId="41" fontId="5" fillId="0" borderId="0" xfId="104" applyNumberFormat="1" applyFont="1" applyBorder="1" applyAlignment="1">
      <alignment horizontal="center" vertical="center"/>
      <protection/>
    </xf>
    <xf numFmtId="41" fontId="5" fillId="0" borderId="37" xfId="84" applyFont="1" applyBorder="1" applyAlignment="1">
      <alignment horizontal="center" vertical="center"/>
    </xf>
    <xf numFmtId="41" fontId="5" fillId="0" borderId="0" xfId="84" applyFont="1" applyBorder="1" applyAlignment="1">
      <alignment horizontal="center" vertical="center"/>
    </xf>
    <xf numFmtId="41" fontId="5" fillId="0" borderId="0" xfId="104" applyNumberFormat="1" applyFont="1" applyBorder="1" applyAlignment="1">
      <alignment horizontal="center" vertical="center" wrapText="1"/>
      <protection/>
    </xf>
    <xf numFmtId="42" fontId="13" fillId="0" borderId="38" xfId="104" applyNumberFormat="1" applyFont="1" applyBorder="1" applyAlignment="1">
      <alignment horizontal="right" vertical="center"/>
      <protection/>
    </xf>
    <xf numFmtId="42" fontId="13" fillId="0" borderId="39" xfId="104" applyNumberFormat="1" applyFont="1" applyBorder="1" applyAlignment="1">
      <alignment horizontal="right" vertical="center"/>
      <protection/>
    </xf>
    <xf numFmtId="42" fontId="13" fillId="0" borderId="40" xfId="104" applyNumberFormat="1" applyFont="1" applyBorder="1" applyAlignment="1">
      <alignment horizontal="right" vertical="center"/>
      <protection/>
    </xf>
    <xf numFmtId="41" fontId="5" fillId="0" borderId="29" xfId="84" applyFont="1" applyBorder="1" applyAlignment="1">
      <alignment horizontal="center" vertical="center" wrapText="1"/>
    </xf>
    <xf numFmtId="0" fontId="7" fillId="0" borderId="41" xfId="104" applyFont="1" applyBorder="1" applyAlignment="1">
      <alignment horizontal="center" vertical="center"/>
      <protection/>
    </xf>
    <xf numFmtId="0" fontId="7" fillId="0" borderId="42" xfId="104" applyFont="1" applyBorder="1" applyAlignment="1">
      <alignment horizontal="center" vertical="center"/>
      <protection/>
    </xf>
    <xf numFmtId="0" fontId="7" fillId="0" borderId="43" xfId="104" applyFont="1" applyBorder="1" applyAlignment="1">
      <alignment horizontal="center" vertical="center"/>
      <protection/>
    </xf>
    <xf numFmtId="0" fontId="13" fillId="0" borderId="44" xfId="104" applyFont="1" applyBorder="1" applyAlignment="1">
      <alignment horizontal="left" vertical="center" wrapText="1"/>
      <protection/>
    </xf>
    <xf numFmtId="0" fontId="13" fillId="0" borderId="45" xfId="104" applyFont="1" applyBorder="1" applyAlignment="1">
      <alignment horizontal="left" vertical="center"/>
      <protection/>
    </xf>
    <xf numFmtId="0" fontId="13" fillId="0" borderId="46" xfId="104" applyFont="1" applyBorder="1" applyAlignment="1">
      <alignment horizontal="left" vertical="center"/>
      <protection/>
    </xf>
    <xf numFmtId="0" fontId="13" fillId="0" borderId="47" xfId="104" applyFont="1" applyBorder="1" applyAlignment="1">
      <alignment horizontal="left" vertical="center"/>
      <protection/>
    </xf>
    <xf numFmtId="0" fontId="13" fillId="0" borderId="0" xfId="104" applyFont="1" applyBorder="1" applyAlignment="1">
      <alignment horizontal="left" vertical="center"/>
      <protection/>
    </xf>
    <xf numFmtId="0" fontId="13" fillId="0" borderId="48" xfId="104" applyFont="1" applyBorder="1" applyAlignment="1">
      <alignment horizontal="left" vertical="center"/>
      <protection/>
    </xf>
    <xf numFmtId="0" fontId="13" fillId="0" borderId="49" xfId="104" applyFont="1" applyBorder="1" applyAlignment="1">
      <alignment horizontal="left" vertical="center"/>
      <protection/>
    </xf>
    <xf numFmtId="0" fontId="13" fillId="0" borderId="50" xfId="104" applyFont="1" applyBorder="1" applyAlignment="1">
      <alignment horizontal="left" vertical="center"/>
      <protection/>
    </xf>
    <xf numFmtId="0" fontId="13" fillId="0" borderId="51" xfId="104" applyFont="1" applyBorder="1" applyAlignment="1">
      <alignment horizontal="left" vertical="center"/>
      <protection/>
    </xf>
    <xf numFmtId="41" fontId="5" fillId="0" borderId="29" xfId="84" applyFont="1" applyBorder="1" applyAlignment="1">
      <alignment horizontal="left" vertical="center" wrapText="1"/>
    </xf>
    <xf numFmtId="0" fontId="5" fillId="0" borderId="22" xfId="104" applyFont="1" applyBorder="1" applyAlignment="1">
      <alignment horizontal="left" vertical="center" wrapText="1"/>
      <protection/>
    </xf>
    <xf numFmtId="0" fontId="5" fillId="0" borderId="23" xfId="104" applyFont="1" applyBorder="1" applyAlignment="1">
      <alignment horizontal="left" vertical="center" wrapText="1"/>
      <protection/>
    </xf>
    <xf numFmtId="0" fontId="5" fillId="0" borderId="0" xfId="104" applyFont="1" applyBorder="1" applyAlignment="1">
      <alignment horizontal="center" vertical="center" wrapText="1"/>
      <protection/>
    </xf>
    <xf numFmtId="49" fontId="10" fillId="0" borderId="0" xfId="104" applyNumberFormat="1" applyFont="1" applyAlignment="1">
      <alignment horizontal="center" vertical="center"/>
      <protection/>
    </xf>
    <xf numFmtId="0" fontId="8" fillId="0" borderId="0" xfId="104" applyFont="1" applyAlignment="1">
      <alignment horizontal="center" vertical="center" wrapText="1"/>
      <protection/>
    </xf>
    <xf numFmtId="0" fontId="4" fillId="0" borderId="0" xfId="104" applyFont="1" applyAlignment="1">
      <alignment horizontal="center" vertical="center"/>
      <protection/>
    </xf>
    <xf numFmtId="0" fontId="5" fillId="0" borderId="22" xfId="104" applyFont="1" applyBorder="1" applyAlignment="1">
      <alignment horizontal="center" vertical="center" wrapText="1"/>
      <protection/>
    </xf>
    <xf numFmtId="0" fontId="6" fillId="0" borderId="52" xfId="104" applyFont="1" applyBorder="1" applyAlignment="1">
      <alignment horizontal="center" vertical="center"/>
      <protection/>
    </xf>
    <xf numFmtId="0" fontId="5" fillId="0" borderId="29" xfId="104" applyFont="1" applyBorder="1" applyAlignment="1">
      <alignment horizontal="center" vertical="center" wrapText="1"/>
      <protection/>
    </xf>
  </cellXfs>
  <cellStyles count="95">
    <cellStyle name="Normal" xfId="0"/>
    <cellStyle name="??&amp;O?&amp;H?_x0008_??_x0007__x0001__x0001_" xfId="15"/>
    <cellStyle name="20% - 강조색1" xfId="16"/>
    <cellStyle name="20% - 강조색2" xfId="17"/>
    <cellStyle name="20% - 강조색3" xfId="18"/>
    <cellStyle name="20% - 강조색4" xfId="19"/>
    <cellStyle name="20% - 강조색5" xfId="20"/>
    <cellStyle name="20% - 강조색6" xfId="21"/>
    <cellStyle name="40% - 강조색1" xfId="22"/>
    <cellStyle name="40% - 강조색2" xfId="23"/>
    <cellStyle name="40% - 강조색3" xfId="24"/>
    <cellStyle name="40% - 강조색4" xfId="25"/>
    <cellStyle name="40% - 강조색5" xfId="26"/>
    <cellStyle name="40% - 강조색6" xfId="27"/>
    <cellStyle name="60% - 강조색1" xfId="28"/>
    <cellStyle name="60% - 강조색2" xfId="29"/>
    <cellStyle name="60% - 강조색3" xfId="30"/>
    <cellStyle name="60% - 강조색4" xfId="31"/>
    <cellStyle name="60% - 강조색5" xfId="32"/>
    <cellStyle name="60% - 강조색6" xfId="33"/>
    <cellStyle name="Actual Date" xfId="34"/>
    <cellStyle name="AeE­ [0]_PERSONAL" xfId="35"/>
    <cellStyle name="AeE­_PERSONAL" xfId="36"/>
    <cellStyle name="ALIGNMENT" xfId="37"/>
    <cellStyle name="C￥AØ_PERSONAL" xfId="38"/>
    <cellStyle name="category" xfId="39"/>
    <cellStyle name="Comma [0]_12matrix" xfId="40"/>
    <cellStyle name="Comma_12matrix" xfId="41"/>
    <cellStyle name="Currency [0]_12matrix" xfId="42"/>
    <cellStyle name="Currency_12matrix" xfId="43"/>
    <cellStyle name="Date" xfId="44"/>
    <cellStyle name="Fixed" xfId="45"/>
    <cellStyle name="Grey" xfId="46"/>
    <cellStyle name="HEADER" xfId="47"/>
    <cellStyle name="Header1" xfId="48"/>
    <cellStyle name="Header2" xfId="49"/>
    <cellStyle name="Heading1" xfId="50"/>
    <cellStyle name="Heading2" xfId="51"/>
    <cellStyle name="HIGHLIGHT" xfId="52"/>
    <cellStyle name="Input [yellow]" xfId="53"/>
    <cellStyle name="no dec" xfId="54"/>
    <cellStyle name="Normal - Style1" xfId="55"/>
    <cellStyle name="Normal_&quot;CANCEL&quot; Volume Detail " xfId="56"/>
    <cellStyle name="Percent [2]" xfId="57"/>
    <cellStyle name="Total" xfId="58"/>
    <cellStyle name="Unprot" xfId="59"/>
    <cellStyle name="Unprot$" xfId="60"/>
    <cellStyle name="Unprotect" xfId="61"/>
    <cellStyle name="강조색1" xfId="62"/>
    <cellStyle name="강조색2" xfId="63"/>
    <cellStyle name="강조색3" xfId="64"/>
    <cellStyle name="강조색4" xfId="65"/>
    <cellStyle name="강조색5" xfId="66"/>
    <cellStyle name="강조색6" xfId="67"/>
    <cellStyle name="경고문" xfId="68"/>
    <cellStyle name="계산" xfId="69"/>
    <cellStyle name="고정소숫점" xfId="70"/>
    <cellStyle name="고정출력1" xfId="71"/>
    <cellStyle name="고정출력2" xfId="72"/>
    <cellStyle name="나쁨" xfId="73"/>
    <cellStyle name="날짜" xfId="74"/>
    <cellStyle name="달러" xfId="75"/>
    <cellStyle name="뒤에 오는 하이퍼링크_건설국착공서류11" xfId="76"/>
    <cellStyle name="메모" xfId="77"/>
    <cellStyle name="Percent" xfId="78"/>
    <cellStyle name="보통" xfId="79"/>
    <cellStyle name="뷭?_빟랹둴봃섟 " xfId="80"/>
    <cellStyle name="설명 텍스트" xfId="81"/>
    <cellStyle name="셀 확인" xfId="82"/>
    <cellStyle name="Comma" xfId="83"/>
    <cellStyle name="Comma [0]" xfId="84"/>
    <cellStyle name="스타일 1" xfId="85"/>
    <cellStyle name="연결된 셀" xfId="86"/>
    <cellStyle name="Followed Hyperlink" xfId="87"/>
    <cellStyle name="요약" xfId="88"/>
    <cellStyle name="입력" xfId="89"/>
    <cellStyle name="자리수" xfId="90"/>
    <cellStyle name="자리수0" xfId="91"/>
    <cellStyle name="제목" xfId="92"/>
    <cellStyle name="제목 1" xfId="93"/>
    <cellStyle name="제목 2" xfId="94"/>
    <cellStyle name="제목 3" xfId="95"/>
    <cellStyle name="제목 4" xfId="96"/>
    <cellStyle name="좋음" xfId="97"/>
    <cellStyle name="출력" xfId="98"/>
    <cellStyle name="콤마 [0]_018" xfId="99"/>
    <cellStyle name="콤마_018" xfId="100"/>
    <cellStyle name="Currency" xfId="101"/>
    <cellStyle name="Currency [0]" xfId="102"/>
    <cellStyle name="퍼센트" xfId="103"/>
    <cellStyle name="표준_수임료계산" xfId="104"/>
    <cellStyle name="Hyperlink" xfId="105"/>
    <cellStyle name="합산" xfId="106"/>
    <cellStyle name="화폐기호" xfId="107"/>
    <cellStyle name="화폐기호0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V28" sqref="V28"/>
    </sheetView>
  </sheetViews>
  <sheetFormatPr defaultColWidth="8.88671875" defaultRowHeight="13.5"/>
  <cols>
    <col min="1" max="1" width="13.77734375" style="3" customWidth="1"/>
    <col min="2" max="2" width="1.77734375" style="3" customWidth="1"/>
    <col min="3" max="3" width="1.2265625" style="3" customWidth="1"/>
    <col min="4" max="4" width="2.88671875" style="3" customWidth="1"/>
    <col min="5" max="5" width="4.5546875" style="3" customWidth="1"/>
    <col min="6" max="6" width="5.99609375" style="3" customWidth="1"/>
    <col min="7" max="7" width="2.6640625" style="3" customWidth="1"/>
    <col min="8" max="8" width="1.88671875" style="3" customWidth="1"/>
    <col min="9" max="9" width="2.3359375" style="3" customWidth="1"/>
    <col min="10" max="10" width="3.88671875" style="3" customWidth="1"/>
    <col min="11" max="11" width="2.6640625" style="3" customWidth="1"/>
    <col min="12" max="12" width="1.77734375" style="3" customWidth="1"/>
    <col min="13" max="13" width="2.3359375" style="3" customWidth="1"/>
    <col min="14" max="14" width="1.5625" style="3" customWidth="1"/>
    <col min="15" max="15" width="6.99609375" style="3" customWidth="1"/>
    <col min="16" max="16" width="2.10546875" style="3" customWidth="1"/>
    <col min="17" max="17" width="5.21484375" style="3" customWidth="1"/>
    <col min="18" max="18" width="14.3359375" style="3" customWidth="1"/>
    <col min="19" max="19" width="0.44140625" style="3" customWidth="1"/>
    <col min="20" max="20" width="11.4453125" style="3" customWidth="1"/>
    <col min="21" max="16384" width="8.88671875" style="3" customWidth="1"/>
  </cols>
  <sheetData>
    <row r="1" spans="1:24" ht="43.5" customHeight="1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1"/>
      <c r="T1" s="1"/>
      <c r="U1" s="2"/>
      <c r="V1" s="2"/>
      <c r="W1" s="2"/>
      <c r="X1" s="2"/>
    </row>
    <row r="3" ht="13.5">
      <c r="A3" s="4" t="s">
        <v>32</v>
      </c>
    </row>
    <row r="4" spans="1:18" ht="14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6" spans="1:17" s="6" customFormat="1" ht="19.5" customHeight="1">
      <c r="A6" s="5" t="s">
        <v>6</v>
      </c>
      <c r="C6" s="42" t="s">
        <v>44</v>
      </c>
      <c r="D6" s="42"/>
      <c r="E6" s="39" t="s">
        <v>45</v>
      </c>
      <c r="F6" s="39"/>
      <c r="G6" s="39"/>
      <c r="H6" s="39"/>
      <c r="I6" s="43" t="s">
        <v>46</v>
      </c>
      <c r="J6" s="43"/>
      <c r="K6" s="39" t="s">
        <v>43</v>
      </c>
      <c r="L6" s="39"/>
      <c r="M6" s="39"/>
      <c r="N6" s="7"/>
      <c r="O6" s="7"/>
      <c r="P6" s="7"/>
      <c r="Q6" s="7"/>
    </row>
    <row r="7" spans="1:17" s="6" customFormat="1" ht="19.5" customHeight="1">
      <c r="A7" s="5" t="s">
        <v>7</v>
      </c>
      <c r="C7" s="39" t="s">
        <v>47</v>
      </c>
      <c r="D7" s="39"/>
      <c r="E7" s="39"/>
      <c r="F7" s="39"/>
      <c r="G7" s="39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6" customFormat="1" ht="19.5" customHeight="1">
      <c r="A8" s="5" t="s">
        <v>8</v>
      </c>
      <c r="C8" s="39" t="s">
        <v>48</v>
      </c>
      <c r="D8" s="39"/>
      <c r="E8" s="39"/>
      <c r="F8" s="39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6" customFormat="1" ht="19.5" customHeight="1">
      <c r="A9" s="5" t="s">
        <v>9</v>
      </c>
      <c r="C9" s="39" t="s">
        <v>49</v>
      </c>
      <c r="D9" s="39"/>
      <c r="E9" s="39"/>
      <c r="F9" s="39"/>
      <c r="G9" s="39"/>
      <c r="H9" s="39" t="s">
        <v>10</v>
      </c>
      <c r="I9" s="39"/>
      <c r="J9" s="39"/>
      <c r="K9" s="42" t="s">
        <v>50</v>
      </c>
      <c r="L9" s="42"/>
      <c r="M9" s="42"/>
      <c r="N9" s="42"/>
      <c r="O9" s="7" t="s">
        <v>11</v>
      </c>
      <c r="P9" s="7"/>
      <c r="Q9" s="7"/>
    </row>
    <row r="10" spans="1:17" s="6" customFormat="1" ht="19.5" customHeight="1">
      <c r="A10" s="5" t="s">
        <v>21</v>
      </c>
      <c r="C10" s="39" t="s">
        <v>51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6" customFormat="1" ht="19.5" customHeight="1">
      <c r="A11" s="5" t="s">
        <v>12</v>
      </c>
      <c r="C11" s="7" t="s">
        <v>3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ht="13.5">
      <c r="A12" s="8"/>
    </row>
    <row r="13" spans="1:18" ht="3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5" ht="5.25" customHeight="1"/>
    <row r="16" spans="17:18" ht="13.5">
      <c r="Q16" s="45" t="s">
        <v>13</v>
      </c>
      <c r="R16" s="45"/>
    </row>
    <row r="18" spans="1:21" ht="25.5" customHeight="1">
      <c r="A18" s="9" t="s">
        <v>14</v>
      </c>
      <c r="B18" s="46" t="s">
        <v>15</v>
      </c>
      <c r="C18" s="46"/>
      <c r="D18" s="4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8"/>
      <c r="R18" s="10" t="s">
        <v>16</v>
      </c>
      <c r="S18" s="11"/>
      <c r="T18" s="11"/>
      <c r="U18" s="3">
        <f>ROUNDDOWN(IF(660000&gt;M21,660000,IF(660000&lt;M21,M21)),-3)</f>
        <v>0</v>
      </c>
    </row>
    <row r="19" spans="1:20" ht="3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/>
      <c r="S19" s="11"/>
      <c r="T19" s="11"/>
    </row>
    <row r="20" spans="1:20" ht="16.5" customHeight="1">
      <c r="A20" s="49" t="s">
        <v>17</v>
      </c>
      <c r="B20" s="15" t="s">
        <v>39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7"/>
      <c r="S20" s="11"/>
      <c r="T20" s="21" t="s">
        <v>27</v>
      </c>
    </row>
    <row r="21" spans="1:20" s="22" customFormat="1" ht="19.5" customHeight="1">
      <c r="A21" s="50"/>
      <c r="B21" s="55" t="s">
        <v>41</v>
      </c>
      <c r="C21" s="56"/>
      <c r="D21" s="56"/>
      <c r="E21" s="56"/>
      <c r="F21" s="56"/>
      <c r="G21" s="56"/>
      <c r="H21" s="56"/>
      <c r="I21" s="56"/>
      <c r="J21" s="56"/>
      <c r="K21" s="56"/>
      <c r="L21" s="34" t="s">
        <v>34</v>
      </c>
      <c r="M21" s="54">
        <v>660000</v>
      </c>
      <c r="N21" s="54"/>
      <c r="O21" s="54"/>
      <c r="P21" s="54"/>
      <c r="Q21" s="18"/>
      <c r="R21" s="19">
        <v>660000</v>
      </c>
      <c r="S21" s="20"/>
      <c r="T21" s="21" t="s">
        <v>28</v>
      </c>
    </row>
    <row r="22" spans="1:20" ht="17.25" customHeight="1">
      <c r="A22" s="50"/>
      <c r="B22" s="51" t="s">
        <v>40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23"/>
      <c r="S22" s="20"/>
      <c r="T22" s="21" t="s">
        <v>29</v>
      </c>
    </row>
    <row r="23" spans="1:35" ht="15.75" customHeight="1">
      <c r="A23" s="50" t="s">
        <v>18</v>
      </c>
      <c r="B23" s="30" t="s">
        <v>22</v>
      </c>
      <c r="C23" s="81" t="s">
        <v>23</v>
      </c>
      <c r="D23" s="81"/>
      <c r="E23" s="81"/>
      <c r="F23" s="81" t="s">
        <v>33</v>
      </c>
      <c r="G23" s="81"/>
      <c r="H23" s="81"/>
      <c r="I23" s="26" t="s">
        <v>24</v>
      </c>
      <c r="J23" s="81" t="s">
        <v>52</v>
      </c>
      <c r="K23" s="81"/>
      <c r="L23" s="81"/>
      <c r="M23" s="75" t="s">
        <v>38</v>
      </c>
      <c r="N23" s="75"/>
      <c r="O23" s="75"/>
      <c r="P23" s="75"/>
      <c r="Q23" s="76"/>
      <c r="R23" s="58">
        <v>40000</v>
      </c>
      <c r="S23" s="11"/>
      <c r="T23" s="51" t="s">
        <v>26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</row>
    <row r="24" spans="1:35" ht="15.75" customHeight="1">
      <c r="A24" s="50"/>
      <c r="B24" s="35"/>
      <c r="C24" s="77" t="s">
        <v>53</v>
      </c>
      <c r="D24" s="77"/>
      <c r="E24" s="77"/>
      <c r="F24" s="77"/>
      <c r="G24" s="77"/>
      <c r="H24" s="77"/>
      <c r="I24" s="77"/>
      <c r="J24" s="77"/>
      <c r="K24" s="77"/>
      <c r="L24" s="27" t="s">
        <v>0</v>
      </c>
      <c r="M24" s="57">
        <v>10900</v>
      </c>
      <c r="N24" s="57"/>
      <c r="O24" s="57"/>
      <c r="P24" s="57"/>
      <c r="Q24" s="36"/>
      <c r="R24" s="59"/>
      <c r="S24" s="11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20" ht="3.75" customHeight="1">
      <c r="A25" s="50"/>
      <c r="B25" s="29"/>
      <c r="C25" s="77" t="s">
        <v>37</v>
      </c>
      <c r="D25" s="77"/>
      <c r="E25" s="77"/>
      <c r="F25" s="77"/>
      <c r="G25" s="77"/>
      <c r="H25" s="77"/>
      <c r="I25" s="77"/>
      <c r="J25" s="77"/>
      <c r="K25" s="77"/>
      <c r="L25" s="38" t="s">
        <v>36</v>
      </c>
      <c r="M25" s="57"/>
      <c r="N25" s="77"/>
      <c r="O25" s="77"/>
      <c r="P25" s="29"/>
      <c r="Q25" s="32"/>
      <c r="R25" s="60"/>
      <c r="S25" s="11"/>
      <c r="T25" s="11"/>
    </row>
    <row r="26" spans="1:20" ht="15.75" customHeight="1">
      <c r="A26" s="82"/>
      <c r="B26" s="31" t="s">
        <v>22</v>
      </c>
      <c r="C26" s="83" t="s">
        <v>25</v>
      </c>
      <c r="D26" s="83"/>
      <c r="E26" s="83"/>
      <c r="F26" s="61">
        <v>30000</v>
      </c>
      <c r="G26" s="61"/>
      <c r="H26" s="61"/>
      <c r="I26" s="74" t="s">
        <v>35</v>
      </c>
      <c r="J26" s="74"/>
      <c r="K26" s="74"/>
      <c r="L26" s="28" t="s">
        <v>0</v>
      </c>
      <c r="M26" s="61">
        <v>30000</v>
      </c>
      <c r="N26" s="61"/>
      <c r="O26" s="61"/>
      <c r="P26" s="61"/>
      <c r="Q26" s="33"/>
      <c r="R26" s="60"/>
      <c r="S26" s="11"/>
      <c r="T26" s="11"/>
    </row>
    <row r="27" spans="1:20" ht="3.7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1"/>
      <c r="T27" s="11"/>
    </row>
    <row r="28" spans="1:20" ht="25.5" customHeight="1">
      <c r="A28" s="62" t="s">
        <v>19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24">
        <f>SUM(R21,R23)</f>
        <v>700000</v>
      </c>
      <c r="S28" s="11"/>
      <c r="T28" s="11"/>
    </row>
    <row r="29" spans="1:20" ht="13.5">
      <c r="A29" s="65" t="s">
        <v>30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  <c r="S29" s="11"/>
      <c r="T29" s="11"/>
    </row>
    <row r="30" spans="1:20" ht="13.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11"/>
      <c r="T30" s="11"/>
    </row>
    <row r="31" spans="1:20" ht="13.5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  <c r="S31" s="11"/>
      <c r="T31" s="11"/>
    </row>
    <row r="32" spans="1:20" ht="13.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  <c r="S32" s="11"/>
      <c r="T32" s="11"/>
    </row>
    <row r="33" spans="1:18" ht="13.5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</row>
    <row r="35" ht="13.5">
      <c r="A35" s="8" t="s">
        <v>1</v>
      </c>
    </row>
    <row r="36" ht="13.5">
      <c r="A36" s="8" t="s">
        <v>20</v>
      </c>
    </row>
    <row r="37" ht="12.75" customHeight="1"/>
    <row r="39" spans="1:18" ht="19.5" customHeight="1">
      <c r="A39" s="25"/>
      <c r="B39" s="25"/>
      <c r="C39" s="25"/>
      <c r="D39" s="25"/>
      <c r="E39" s="25"/>
      <c r="F39" s="25" t="s">
        <v>4</v>
      </c>
      <c r="G39" s="25"/>
      <c r="H39" s="25"/>
      <c r="I39" s="25"/>
      <c r="J39" s="78" t="s">
        <v>54</v>
      </c>
      <c r="K39" s="78"/>
      <c r="L39" s="78" t="s">
        <v>42</v>
      </c>
      <c r="M39" s="78"/>
      <c r="N39" s="78" t="s">
        <v>55</v>
      </c>
      <c r="O39" s="78"/>
      <c r="P39" s="25"/>
      <c r="Q39" s="25"/>
      <c r="R39" s="25"/>
    </row>
    <row r="40" ht="13.5">
      <c r="A40" s="3" t="s">
        <v>2</v>
      </c>
    </row>
    <row r="41" spans="1:18" ht="13.5">
      <c r="A41" s="79" t="s">
        <v>31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8" ht="13.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ht="13.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1:18" ht="13.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ht="13.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18" ht="13.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</sheetData>
  <sheetProtection/>
  <mergeCells count="40">
    <mergeCell ref="J39:K39"/>
    <mergeCell ref="L39:M39"/>
    <mergeCell ref="N39:O39"/>
    <mergeCell ref="A41:R46"/>
    <mergeCell ref="C23:E23"/>
    <mergeCell ref="F23:H23"/>
    <mergeCell ref="J23:L23"/>
    <mergeCell ref="A23:A26"/>
    <mergeCell ref="C26:E26"/>
    <mergeCell ref="F26:H26"/>
    <mergeCell ref="A28:Q28"/>
    <mergeCell ref="A29:R33"/>
    <mergeCell ref="T23:AI23"/>
    <mergeCell ref="I26:K26"/>
    <mergeCell ref="M23:Q23"/>
    <mergeCell ref="M25:O25"/>
    <mergeCell ref="C25:K25"/>
    <mergeCell ref="C24:K24"/>
    <mergeCell ref="A20:A22"/>
    <mergeCell ref="B22:Q22"/>
    <mergeCell ref="M21:P21"/>
    <mergeCell ref="B21:K21"/>
    <mergeCell ref="M24:P24"/>
    <mergeCell ref="R23:R26"/>
    <mergeCell ref="M26:P26"/>
    <mergeCell ref="A13:R13"/>
    <mergeCell ref="Q16:R16"/>
    <mergeCell ref="K9:N9"/>
    <mergeCell ref="C10:Q10"/>
    <mergeCell ref="C9:G9"/>
    <mergeCell ref="B18:Q18"/>
    <mergeCell ref="H9:J9"/>
    <mergeCell ref="C7:G7"/>
    <mergeCell ref="C8:F8"/>
    <mergeCell ref="A1:R1"/>
    <mergeCell ref="A4:R4"/>
    <mergeCell ref="C6:D6"/>
    <mergeCell ref="K6:M6"/>
    <mergeCell ref="E6:H6"/>
    <mergeCell ref="I6:J6"/>
  </mergeCells>
  <printOptions horizontalCentered="1"/>
  <pageMargins left="0.4724409448818898" right="0.3937007874015748" top="0.66929133858267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김남덕</cp:lastModifiedBy>
  <cp:lastPrinted>2010-11-03T08:30:43Z</cp:lastPrinted>
  <dcterms:created xsi:type="dcterms:W3CDTF">2006-11-23T05:27:33Z</dcterms:created>
  <dcterms:modified xsi:type="dcterms:W3CDTF">2011-03-16T07:20:09Z</dcterms:modified>
  <cp:category/>
  <cp:version/>
  <cp:contentType/>
  <cp:contentStatus/>
</cp:coreProperties>
</file>