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0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1" i="1" l="1"/>
  <c r="E31" i="1"/>
  <c r="D31" i="1"/>
  <c r="C31" i="1"/>
  <c r="B31" i="1"/>
  <c r="F30" i="1"/>
  <c r="E30" i="1"/>
  <c r="D30" i="1"/>
  <c r="C30" i="1"/>
  <c r="B30" i="1"/>
  <c r="F17" i="1"/>
  <c r="E17" i="1"/>
  <c r="D17" i="1"/>
  <c r="C17" i="1"/>
  <c r="B17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<sst xmlns="http://schemas.openxmlformats.org/spreadsheetml/2006/main" count="12" uniqueCount="11">
  <si>
    <t>월별 복사용지 사용현황</t>
    <phoneticPr fontId="2" type="noConversion"/>
  </si>
  <si>
    <t>[단위 : 매]</t>
    <phoneticPr fontId="2" type="noConversion"/>
  </si>
  <si>
    <t>사용월</t>
    <phoneticPr fontId="2" type="noConversion"/>
  </si>
  <si>
    <t>월사용량</t>
    <phoneticPr fontId="2" type="noConversion"/>
  </si>
  <si>
    <t>배당건</t>
    <phoneticPr fontId="2" type="noConversion"/>
  </si>
  <si>
    <t>종결건</t>
  </si>
  <si>
    <t>종결건당 매수</t>
    <phoneticPr fontId="2" type="noConversion"/>
  </si>
  <si>
    <t>합계</t>
    <phoneticPr fontId="2" type="noConversion"/>
  </si>
  <si>
    <t>월평균</t>
    <phoneticPr fontId="2" type="noConversion"/>
  </si>
  <si>
    <t>월평균</t>
    <phoneticPr fontId="2" type="noConversion"/>
  </si>
  <si>
    <t>배당건당 매수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</si>
</sst>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yyyy&quot;년&quot;\ m&quot;월&quot;;@"/>
    <numFmt numFmtId="177" formatCode="0&quot;건&quot;"/>
  </numFmts>
  <fonts count="3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41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41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41" fontId="0" fillId="0" borderId="2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41" fontId="0" fillId="0" borderId="24" xfId="0" applyNumberFormat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41" fontId="0" fillId="2" borderId="26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41" fontId="0" fillId="2" borderId="28" xfId="0" applyNumberFormat="1" applyFill="1" applyBorder="1" applyAlignment="1">
      <alignment horizontal="center" vertical="center"/>
    </xf>
    <xf numFmtId="177" fontId="0" fillId="2" borderId="29" xfId="0" applyNumberFormat="1" applyFill="1" applyBorder="1" applyAlignment="1">
      <alignment horizontal="center" vertical="center"/>
    </xf>
    <xf numFmtId="41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41" fontId="0" fillId="2" borderId="32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41" fontId="0" fillId="2" borderId="33" xfId="0" applyNumberFormat="1" applyFill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vertical="center"/>
    </xf>
    <xf numFmtId="41" fontId="0" fillId="2" borderId="35" xfId="0" applyNumberFormat="1" applyFill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41" fontId="0" fillId="0" borderId="37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41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41" fontId="0" fillId="0" borderId="41" xfId="0" applyNumberFormat="1" applyBorder="1" applyAlignment="1">
      <alignment horizontal="center" vertical="center"/>
    </xf>
    <xf numFmtId="43" fontId="0" fillId="0" borderId="0" xfId="0" applyNumberFormat="1">
      <alignment vertical="center"/>
    </xf>
    <xf numFmtId="176" fontId="0" fillId="2" borderId="42" xfId="0" applyNumberFormat="1" applyFill="1" applyBorder="1" applyAlignment="1">
      <alignment horizontal="center" vertical="center"/>
    </xf>
    <xf numFmtId="41" fontId="0" fillId="2" borderId="43" xfId="0" applyNumberFormat="1" applyFill="1" applyBorder="1" applyAlignment="1">
      <alignment horizontal="center" vertical="center"/>
    </xf>
    <xf numFmtId="177" fontId="0" fillId="2" borderId="44" xfId="0" applyNumberFormat="1" applyFill="1" applyBorder="1" applyAlignment="1">
      <alignment horizontal="center" vertical="center"/>
    </xf>
    <xf numFmtId="41" fontId="0" fillId="2" borderId="45" xfId="0" applyNumberFormat="1" applyFill="1" applyBorder="1" applyAlignment="1">
      <alignment horizontal="center" vertical="center"/>
    </xf>
    <xf numFmtId="177" fontId="0" fillId="2" borderId="46" xfId="0" applyNumberFormat="1" applyFill="1" applyBorder="1" applyAlignment="1">
      <alignment horizontal="center" vertical="center"/>
    </xf>
    <xf numFmtId="41" fontId="0" fillId="2" borderId="47" xfId="0" applyNumberFormat="1" applyFill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41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41" fontId="0" fillId="0" borderId="30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sqref="A1:F1"/>
    </sheetView>
  </sheetViews>
  <sheetFormatPr defaultRowHeight="16.5" x14ac:dyDescent="0.3"/>
  <cols>
    <col min="1" max="1" width="20.875" style="2" customWidth="1"/>
    <col min="2" max="2" width="18.375" style="3" customWidth="1"/>
    <col min="3" max="3" width="13.75" style="4" customWidth="1"/>
    <col min="4" max="4" width="17.75" style="4" customWidth="1"/>
    <col min="5" max="5" width="13" style="4" customWidth="1"/>
    <col min="6" max="6" width="16.625" style="4" customWidth="1"/>
  </cols>
  <sheetData>
    <row r="1" spans="1:6" ht="54.75" customHeight="1" x14ac:dyDescent="0.3">
      <c r="A1" s="1" t="s">
        <v>0</v>
      </c>
      <c r="B1" s="1"/>
      <c r="C1" s="1"/>
      <c r="D1" s="1"/>
      <c r="E1" s="1"/>
      <c r="F1" s="1"/>
    </row>
    <row r="2" spans="1:6" ht="17.25" thickBot="1" x14ac:dyDescent="0.35">
      <c r="F2" s="5" t="s">
        <v>1</v>
      </c>
    </row>
    <row r="3" spans="1:6" ht="23.25" customHeight="1" thickBot="1" x14ac:dyDescent="0.35">
      <c r="A3" s="6" t="s">
        <v>2</v>
      </c>
      <c r="B3" s="7" t="s">
        <v>3</v>
      </c>
      <c r="C3" s="8" t="s">
        <v>4</v>
      </c>
      <c r="D3" s="9" t="s">
        <v>10</v>
      </c>
      <c r="E3" s="10" t="s">
        <v>5</v>
      </c>
      <c r="F3" s="11" t="s">
        <v>6</v>
      </c>
    </row>
    <row r="4" spans="1:6" ht="23.25" customHeight="1" thickTop="1" x14ac:dyDescent="0.3">
      <c r="A4" s="12">
        <v>42005</v>
      </c>
      <c r="B4" s="13">
        <v>7751.9379844961231</v>
      </c>
      <c r="C4" s="14">
        <v>100</v>
      </c>
      <c r="D4" s="15">
        <v>77.519379844961236</v>
      </c>
      <c r="E4" s="16">
        <v>105</v>
      </c>
      <c r="F4" s="17">
        <v>73.827980804724987</v>
      </c>
    </row>
    <row r="5" spans="1:6" ht="23.25" customHeight="1" x14ac:dyDescent="0.3">
      <c r="A5" s="18">
        <v>42036</v>
      </c>
      <c r="B5" s="19">
        <v>8148.1481481481478</v>
      </c>
      <c r="C5" s="20">
        <v>100</v>
      </c>
      <c r="D5" s="21">
        <v>81.481481481481481</v>
      </c>
      <c r="E5" s="22">
        <v>80</v>
      </c>
      <c r="F5" s="23">
        <v>101.85185185185185</v>
      </c>
    </row>
    <row r="6" spans="1:6" ht="23.25" customHeight="1" x14ac:dyDescent="0.3">
      <c r="A6" s="18">
        <v>42064</v>
      </c>
      <c r="B6" s="19">
        <v>11099.16367980884</v>
      </c>
      <c r="C6" s="20">
        <v>110</v>
      </c>
      <c r="D6" s="21">
        <v>100.90148799826218</v>
      </c>
      <c r="E6" s="22">
        <v>110</v>
      </c>
      <c r="F6" s="23">
        <v>100.90148799826218</v>
      </c>
    </row>
    <row r="7" spans="1:6" ht="23.25" customHeight="1" x14ac:dyDescent="0.3">
      <c r="A7" s="18">
        <v>42095</v>
      </c>
      <c r="B7" s="19">
        <v>10011.947431302269</v>
      </c>
      <c r="C7" s="20">
        <v>107</v>
      </c>
      <c r="D7" s="21">
        <v>93.569602161703457</v>
      </c>
      <c r="E7" s="22">
        <v>117</v>
      </c>
      <c r="F7" s="23">
        <v>85.572200267540765</v>
      </c>
    </row>
    <row r="8" spans="1:6" ht="23.25" customHeight="1" x14ac:dyDescent="0.3">
      <c r="A8" s="18">
        <v>42125</v>
      </c>
      <c r="B8" s="19">
        <v>10462.962962962964</v>
      </c>
      <c r="C8" s="20">
        <v>112</v>
      </c>
      <c r="D8" s="21">
        <v>93.419312169312178</v>
      </c>
      <c r="E8" s="22">
        <v>86</v>
      </c>
      <c r="F8" s="23">
        <v>121.66236003445306</v>
      </c>
    </row>
    <row r="9" spans="1:6" ht="23.25" customHeight="1" x14ac:dyDescent="0.3">
      <c r="A9" s="18">
        <v>42156</v>
      </c>
      <c r="B9" s="19">
        <v>9444.4444444444453</v>
      </c>
      <c r="C9" s="20">
        <v>104</v>
      </c>
      <c r="D9" s="21">
        <v>90.81196581196582</v>
      </c>
      <c r="E9" s="22">
        <v>108</v>
      </c>
      <c r="F9" s="23">
        <v>87.448559670781904</v>
      </c>
    </row>
    <row r="10" spans="1:6" ht="23.25" customHeight="1" x14ac:dyDescent="0.3">
      <c r="A10" s="18">
        <v>42186</v>
      </c>
      <c r="B10" s="19">
        <v>12348.484848484848</v>
      </c>
      <c r="C10" s="20">
        <v>115</v>
      </c>
      <c r="D10" s="21">
        <v>107.37812911725955</v>
      </c>
      <c r="E10" s="22">
        <v>114</v>
      </c>
      <c r="F10" s="23">
        <v>108.32004253056884</v>
      </c>
    </row>
    <row r="11" spans="1:6" ht="23.25" customHeight="1" x14ac:dyDescent="0.3">
      <c r="A11" s="18">
        <v>42217</v>
      </c>
      <c r="B11" s="19">
        <v>10984.848484848484</v>
      </c>
      <c r="C11" s="20">
        <v>134</v>
      </c>
      <c r="D11" s="21">
        <v>81.97648123021257</v>
      </c>
      <c r="E11" s="22">
        <v>98</v>
      </c>
      <c r="F11" s="23">
        <v>112.09029066171922</v>
      </c>
    </row>
    <row r="12" spans="1:6" ht="23.25" customHeight="1" x14ac:dyDescent="0.3">
      <c r="A12" s="18">
        <v>42248</v>
      </c>
      <c r="B12" s="19">
        <v>10049.019607843136</v>
      </c>
      <c r="C12" s="20">
        <v>114</v>
      </c>
      <c r="D12" s="21">
        <v>88.149294805641546</v>
      </c>
      <c r="E12" s="22">
        <v>110</v>
      </c>
      <c r="F12" s="23">
        <v>91.354723707664874</v>
      </c>
    </row>
    <row r="13" spans="1:6" ht="23.25" customHeight="1" x14ac:dyDescent="0.3">
      <c r="A13" s="18">
        <v>42278</v>
      </c>
      <c r="B13" s="19">
        <v>10656.108597285069</v>
      </c>
      <c r="C13" s="20">
        <v>112</v>
      </c>
      <c r="D13" s="21">
        <v>95.143826761473832</v>
      </c>
      <c r="E13" s="22">
        <v>103</v>
      </c>
      <c r="F13" s="23">
        <v>103.45736502218513</v>
      </c>
    </row>
    <row r="14" spans="1:6" ht="23.25" customHeight="1" x14ac:dyDescent="0.3">
      <c r="A14" s="18">
        <v>42309</v>
      </c>
      <c r="B14" s="19">
        <v>10961.538461538463</v>
      </c>
      <c r="C14" s="20">
        <v>123</v>
      </c>
      <c r="D14" s="21">
        <v>89.118198874296439</v>
      </c>
      <c r="E14" s="22">
        <v>106</v>
      </c>
      <c r="F14" s="23">
        <v>103.41074020319304</v>
      </c>
    </row>
    <row r="15" spans="1:6" ht="23.25" customHeight="1" thickBot="1" x14ac:dyDescent="0.35">
      <c r="A15" s="24">
        <v>42339</v>
      </c>
      <c r="B15" s="25">
        <v>12884.615384615385</v>
      </c>
      <c r="C15" s="26">
        <v>146</v>
      </c>
      <c r="D15" s="27">
        <v>88.250790305584829</v>
      </c>
      <c r="E15" s="28">
        <v>155</v>
      </c>
      <c r="F15" s="29">
        <v>83.126550868486348</v>
      </c>
    </row>
    <row r="16" spans="1:6" ht="23.25" customHeight="1" thickTop="1" thickBot="1" x14ac:dyDescent="0.35">
      <c r="A16" s="30" t="s">
        <v>7</v>
      </c>
      <c r="B16" s="31">
        <f>SUM(B4:B15)</f>
        <v>124803.22003577818</v>
      </c>
      <c r="C16" s="32">
        <f>SUM(C4:C15)</f>
        <v>1377</v>
      </c>
      <c r="D16" s="33">
        <f>SUM(D4:D15)</f>
        <v>1087.7199505621552</v>
      </c>
      <c r="E16" s="34">
        <f>SUM(E4:E15)</f>
        <v>1292</v>
      </c>
      <c r="F16" s="35">
        <f>SUM(F4:F15)</f>
        <v>1173.0241536214323</v>
      </c>
    </row>
    <row r="17" spans="1:9" ht="23.25" customHeight="1" thickBot="1" x14ac:dyDescent="0.35">
      <c r="A17" s="36" t="s">
        <v>8</v>
      </c>
      <c r="B17" s="37">
        <f>AVERAGE(B4:B15)</f>
        <v>10400.268336314848</v>
      </c>
      <c r="C17" s="38">
        <f>AVERAGE(C4:C15)</f>
        <v>114.75</v>
      </c>
      <c r="D17" s="39">
        <f>AVERAGE(D4:D15)</f>
        <v>90.643329213512928</v>
      </c>
      <c r="E17" s="40">
        <f>AVERAGE(E4:E15)</f>
        <v>107.66666666666667</v>
      </c>
      <c r="F17" s="41">
        <f>AVERAGE(F4:F15)</f>
        <v>97.752012801786023</v>
      </c>
    </row>
    <row r="18" spans="1:9" ht="23.25" customHeight="1" x14ac:dyDescent="0.3">
      <c r="A18" s="42">
        <v>42370</v>
      </c>
      <c r="B18" s="43">
        <v>11043.956043956045</v>
      </c>
      <c r="C18" s="44">
        <v>108</v>
      </c>
      <c r="D18" s="45">
        <v>102.25885225885226</v>
      </c>
      <c r="E18" s="46">
        <v>100</v>
      </c>
      <c r="F18" s="47">
        <v>110.43956043956045</v>
      </c>
    </row>
    <row r="19" spans="1:9" ht="23.25" customHeight="1" x14ac:dyDescent="0.3">
      <c r="A19" s="18">
        <v>42401</v>
      </c>
      <c r="B19" s="19">
        <v>6904.7619047619046</v>
      </c>
      <c r="C19" s="20">
        <v>122</v>
      </c>
      <c r="D19" s="21">
        <v>56.596409055425447</v>
      </c>
      <c r="E19" s="22">
        <v>84</v>
      </c>
      <c r="F19" s="23">
        <v>82.199546485260768</v>
      </c>
    </row>
    <row r="20" spans="1:9" ht="23.25" customHeight="1" x14ac:dyDescent="0.3">
      <c r="A20" s="18">
        <v>42430</v>
      </c>
      <c r="B20" s="19">
        <v>13666.666666666666</v>
      </c>
      <c r="C20" s="20">
        <v>141</v>
      </c>
      <c r="D20" s="21">
        <v>96.926713947990535</v>
      </c>
      <c r="E20" s="22">
        <v>143</v>
      </c>
      <c r="F20" s="23">
        <v>95.571095571095569</v>
      </c>
    </row>
    <row r="21" spans="1:9" ht="23.25" customHeight="1" x14ac:dyDescent="0.3">
      <c r="A21" s="18">
        <v>42461</v>
      </c>
      <c r="B21" s="19">
        <v>10857.142857142857</v>
      </c>
      <c r="C21" s="20">
        <v>102</v>
      </c>
      <c r="D21" s="21">
        <v>106.44257703081232</v>
      </c>
      <c r="E21" s="22">
        <v>103</v>
      </c>
      <c r="F21" s="23">
        <v>105.40915395284327</v>
      </c>
    </row>
    <row r="22" spans="1:9" ht="23.25" customHeight="1" x14ac:dyDescent="0.3">
      <c r="A22" s="18">
        <v>42491</v>
      </c>
      <c r="B22" s="19">
        <v>11726.190476190477</v>
      </c>
      <c r="C22" s="20">
        <v>131</v>
      </c>
      <c r="D22" s="21">
        <v>89.512904398400593</v>
      </c>
      <c r="E22" s="22">
        <v>106</v>
      </c>
      <c r="F22" s="23">
        <v>110.62443845462714</v>
      </c>
    </row>
    <row r="23" spans="1:9" ht="23.25" customHeight="1" x14ac:dyDescent="0.3">
      <c r="A23" s="18">
        <v>42522</v>
      </c>
      <c r="B23" s="19">
        <v>13864.942528735633</v>
      </c>
      <c r="C23" s="20">
        <v>120</v>
      </c>
      <c r="D23" s="21">
        <v>115.54118773946361</v>
      </c>
      <c r="E23" s="22">
        <v>121</v>
      </c>
      <c r="F23" s="23">
        <v>114.58630189037713</v>
      </c>
    </row>
    <row r="24" spans="1:9" ht="23.25" customHeight="1" x14ac:dyDescent="0.3">
      <c r="A24" s="18">
        <v>42552</v>
      </c>
      <c r="B24" s="19">
        <v>12801.724137931034</v>
      </c>
      <c r="C24" s="20">
        <v>143</v>
      </c>
      <c r="D24" s="21">
        <v>89.522546419098148</v>
      </c>
      <c r="E24" s="22">
        <v>108</v>
      </c>
      <c r="F24" s="23">
        <v>118.53448275862068</v>
      </c>
    </row>
    <row r="25" spans="1:9" ht="23.25" customHeight="1" x14ac:dyDescent="0.3">
      <c r="A25" s="18">
        <v>42583</v>
      </c>
      <c r="B25" s="19">
        <v>19402.17391304348</v>
      </c>
      <c r="C25" s="20">
        <v>134</v>
      </c>
      <c r="D25" s="21">
        <v>144.79234263465284</v>
      </c>
      <c r="E25" s="22">
        <v>131</v>
      </c>
      <c r="F25" s="23">
        <v>148.10819780949222</v>
      </c>
    </row>
    <row r="26" spans="1:9" ht="23.25" customHeight="1" x14ac:dyDescent="0.3">
      <c r="A26" s="18">
        <v>42614</v>
      </c>
      <c r="B26" s="19">
        <v>10760.869565217392</v>
      </c>
      <c r="C26" s="20">
        <v>104</v>
      </c>
      <c r="D26" s="21">
        <v>103.46989966555185</v>
      </c>
      <c r="E26" s="22">
        <v>97</v>
      </c>
      <c r="F26" s="23">
        <v>110.93679964141641</v>
      </c>
    </row>
    <row r="27" spans="1:9" ht="23.25" customHeight="1" x14ac:dyDescent="0.3">
      <c r="A27" s="18">
        <v>42644</v>
      </c>
      <c r="B27" s="19">
        <v>14182.194616977227</v>
      </c>
      <c r="C27" s="20">
        <v>114</v>
      </c>
      <c r="D27" s="21">
        <v>124.40521593839674</v>
      </c>
      <c r="E27" s="22">
        <v>109</v>
      </c>
      <c r="F27" s="23">
        <v>130.11187721997456</v>
      </c>
    </row>
    <row r="28" spans="1:9" ht="23.25" customHeight="1" x14ac:dyDescent="0.3">
      <c r="A28" s="18">
        <v>42675</v>
      </c>
      <c r="B28" s="19">
        <v>11904.761904761905</v>
      </c>
      <c r="C28" s="20">
        <v>99</v>
      </c>
      <c r="D28" s="21">
        <v>120.25012025012025</v>
      </c>
      <c r="E28" s="22">
        <v>115</v>
      </c>
      <c r="F28" s="23">
        <v>103.51966873706004</v>
      </c>
    </row>
    <row r="29" spans="1:9" ht="23.25" customHeight="1" thickBot="1" x14ac:dyDescent="0.35">
      <c r="A29" s="24">
        <v>42705</v>
      </c>
      <c r="B29" s="25">
        <v>13285.714285714284</v>
      </c>
      <c r="C29" s="26">
        <v>108</v>
      </c>
      <c r="D29" s="27">
        <v>123.015873015873</v>
      </c>
      <c r="E29" s="28">
        <v>107</v>
      </c>
      <c r="F29" s="29">
        <v>124.16555407209611</v>
      </c>
      <c r="I29" s="48"/>
    </row>
    <row r="30" spans="1:9" ht="23.25" customHeight="1" thickTop="1" thickBot="1" x14ac:dyDescent="0.35">
      <c r="A30" s="30" t="s">
        <v>7</v>
      </c>
      <c r="B30" s="31">
        <f>SUM(B18:B29)</f>
        <v>150401.09890109889</v>
      </c>
      <c r="C30" s="32">
        <f>SUM(C18:C29)</f>
        <v>1426</v>
      </c>
      <c r="D30" s="33">
        <f>SUM(D18:D29)</f>
        <v>1272.7346423546376</v>
      </c>
      <c r="E30" s="34">
        <f>SUM(E18:E29)</f>
        <v>1324</v>
      </c>
      <c r="F30" s="35">
        <f>SUM(F18:F29)</f>
        <v>1354.2066770324245</v>
      </c>
    </row>
    <row r="31" spans="1:9" ht="23.25" customHeight="1" thickBot="1" x14ac:dyDescent="0.35">
      <c r="A31" s="49" t="s">
        <v>9</v>
      </c>
      <c r="B31" s="50">
        <f>AVERAGE(B18:B29)</f>
        <v>12533.424908424908</v>
      </c>
      <c r="C31" s="51">
        <f>AVERAGE(C18:C29)</f>
        <v>118.83333333333333</v>
      </c>
      <c r="D31" s="52">
        <f>AVERAGE(D18:D29)</f>
        <v>106.06122019621979</v>
      </c>
      <c r="E31" s="53">
        <f>AVERAGE(E18:E29)</f>
        <v>110.33333333333333</v>
      </c>
      <c r="F31" s="54">
        <f>AVERAGE(F18:F29)</f>
        <v>112.85055641936871</v>
      </c>
    </row>
    <row r="32" spans="1:9" ht="23.25" customHeight="1" thickBot="1" x14ac:dyDescent="0.35">
      <c r="A32" s="55">
        <v>42736</v>
      </c>
      <c r="B32" s="56">
        <v>10331.3069908815</v>
      </c>
      <c r="C32" s="57">
        <v>75</v>
      </c>
      <c r="D32" s="58">
        <v>137.75075987841947</v>
      </c>
      <c r="E32" s="59">
        <v>83</v>
      </c>
      <c r="F32" s="60">
        <v>124.47357820339109</v>
      </c>
      <c r="I32" s="48"/>
    </row>
  </sheetData>
  <mergeCells count="1">
    <mergeCell ref="A1:F1"/>
  </mergeCells>
  <phoneticPr fontId="2" type="noConversion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cp:lastPrinted>2017-02-24T01:29:10Z</cp:lastPrinted>
  <dcterms:created xsi:type="dcterms:W3CDTF">2017-02-24T01:28:30Z</dcterms:created>
  <dcterms:modified xsi:type="dcterms:W3CDTF">2017-02-24T01:29:50Z</dcterms:modified>
</cp:coreProperties>
</file>