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60" windowWidth="18135" windowHeight="1131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H145" i="1"/>
  <c r="I105"/>
  <c r="I41"/>
  <c r="I106"/>
  <c r="I42"/>
  <c r="I43"/>
  <c r="I14"/>
  <c r="I44"/>
  <c r="I107"/>
  <c r="I45"/>
  <c r="I15"/>
  <c r="I108"/>
  <c r="I9"/>
  <c r="I46"/>
  <c r="I109"/>
  <c r="I47"/>
  <c r="I48"/>
  <c r="I110"/>
  <c r="I142"/>
  <c r="I49"/>
  <c r="I50"/>
  <c r="I111"/>
  <c r="I51"/>
  <c r="I112"/>
  <c r="I16"/>
  <c r="I2"/>
  <c r="I52"/>
  <c r="I113"/>
  <c r="I114"/>
  <c r="I53"/>
  <c r="I54"/>
  <c r="I17"/>
  <c r="I115"/>
  <c r="I116"/>
  <c r="I55"/>
  <c r="I56"/>
  <c r="I117"/>
  <c r="I57"/>
  <c r="I100"/>
  <c r="H105"/>
  <c r="H41"/>
  <c r="H106"/>
  <c r="H43"/>
  <c r="H14"/>
  <c r="H44"/>
  <c r="H107"/>
  <c r="H45"/>
  <c r="H15"/>
  <c r="H108"/>
  <c r="H9"/>
  <c r="H46"/>
  <c r="H109"/>
  <c r="H47"/>
  <c r="H48"/>
  <c r="H110"/>
  <c r="H142"/>
  <c r="H49"/>
  <c r="H50"/>
  <c r="H111"/>
  <c r="H51"/>
  <c r="H16"/>
  <c r="H2"/>
  <c r="H52"/>
  <c r="H114"/>
  <c r="H53"/>
  <c r="H54"/>
  <c r="H116"/>
  <c r="H56"/>
  <c r="H57"/>
  <c r="H100"/>
  <c r="I25"/>
  <c r="I129"/>
  <c r="I130"/>
  <c r="I131"/>
  <c r="I78"/>
  <c r="I79"/>
  <c r="I10"/>
  <c r="I80"/>
  <c r="I132"/>
  <c r="I26"/>
  <c r="I81"/>
  <c r="I133"/>
  <c r="I11"/>
  <c r="I27"/>
  <c r="I82"/>
  <c r="I83"/>
  <c r="I134"/>
  <c r="I28"/>
  <c r="I84"/>
  <c r="I135"/>
  <c r="I85"/>
  <c r="I86"/>
  <c r="I29"/>
  <c r="I87"/>
  <c r="I136"/>
  <c r="I137"/>
  <c r="I88"/>
  <c r="I6"/>
  <c r="I89"/>
  <c r="I30"/>
  <c r="I31"/>
  <c r="I7"/>
  <c r="I36"/>
  <c r="I32"/>
  <c r="I33"/>
  <c r="I90"/>
  <c r="I91"/>
  <c r="I138"/>
  <c r="I92"/>
  <c r="I37"/>
  <c r="I139"/>
  <c r="I93"/>
  <c r="I12"/>
  <c r="I34"/>
  <c r="I94"/>
  <c r="I38"/>
  <c r="I95"/>
  <c r="I96"/>
  <c r="I39"/>
  <c r="I97"/>
  <c r="I98"/>
  <c r="I140"/>
  <c r="H130"/>
  <c r="H78"/>
  <c r="H79"/>
  <c r="H10"/>
  <c r="H80"/>
  <c r="H132"/>
  <c r="H81"/>
  <c r="H133"/>
  <c r="H11"/>
  <c r="H83"/>
  <c r="H28"/>
  <c r="H84"/>
  <c r="H135"/>
  <c r="H85"/>
  <c r="H86"/>
  <c r="H29"/>
  <c r="H87"/>
  <c r="H136"/>
  <c r="H137"/>
  <c r="H88"/>
  <c r="H6"/>
  <c r="H89"/>
  <c r="H30"/>
  <c r="H31"/>
  <c r="H7"/>
  <c r="H36"/>
  <c r="H33"/>
  <c r="H90"/>
  <c r="H91"/>
  <c r="H138"/>
  <c r="H92"/>
  <c r="H37"/>
  <c r="H139"/>
  <c r="H12"/>
  <c r="H34"/>
  <c r="H94"/>
  <c r="H38"/>
  <c r="H95"/>
  <c r="H96"/>
  <c r="H39"/>
  <c r="I118"/>
  <c r="I58"/>
  <c r="I59"/>
  <c r="I60"/>
  <c r="I61"/>
  <c r="I18"/>
  <c r="I62"/>
  <c r="I102"/>
  <c r="I119"/>
  <c r="I143"/>
  <c r="I63"/>
  <c r="I64"/>
  <c r="I65"/>
  <c r="I3"/>
  <c r="I66"/>
  <c r="I120"/>
  <c r="I67"/>
  <c r="I121"/>
  <c r="I103"/>
  <c r="I122"/>
  <c r="I19"/>
  <c r="I68"/>
  <c r="I123"/>
  <c r="I69"/>
  <c r="I20"/>
  <c r="I124"/>
  <c r="I70"/>
  <c r="I125"/>
  <c r="I21"/>
  <c r="I71"/>
  <c r="I126"/>
  <c r="I72"/>
  <c r="I73"/>
  <c r="I4"/>
  <c r="I22"/>
  <c r="I127"/>
  <c r="I23"/>
  <c r="I74"/>
  <c r="I75"/>
  <c r="I24"/>
  <c r="I128"/>
  <c r="I76"/>
  <c r="I77"/>
  <c r="I5"/>
  <c r="H118"/>
  <c r="H58"/>
  <c r="H59"/>
  <c r="H60"/>
  <c r="H61"/>
  <c r="H62"/>
  <c r="H102"/>
  <c r="H119"/>
  <c r="H143"/>
  <c r="H63"/>
  <c r="H64"/>
  <c r="H65"/>
  <c r="H3"/>
  <c r="H66"/>
  <c r="H120"/>
  <c r="H67"/>
  <c r="H121"/>
  <c r="H122"/>
  <c r="H19"/>
  <c r="H68"/>
  <c r="H123"/>
  <c r="H69"/>
  <c r="H20"/>
  <c r="H70"/>
  <c r="H125"/>
  <c r="H21"/>
  <c r="H71"/>
  <c r="H72"/>
  <c r="H73"/>
  <c r="H4"/>
  <c r="H22"/>
  <c r="H127"/>
  <c r="H74"/>
  <c r="H24"/>
  <c r="H128"/>
  <c r="H77"/>
  <c r="H5"/>
  <c r="I101"/>
  <c r="H101"/>
  <c r="H40" l="1"/>
  <c r="I40"/>
  <c r="H104"/>
  <c r="H144"/>
  <c r="H13"/>
  <c r="H35"/>
  <c r="H99"/>
  <c r="H141"/>
  <c r="I104"/>
  <c r="I144"/>
  <c r="I13"/>
  <c r="I35"/>
  <c r="I99"/>
  <c r="I141"/>
  <c r="H8"/>
  <c r="I8"/>
  <c r="I145" s="1"/>
</calcChain>
</file>

<file path=xl/sharedStrings.xml><?xml version="1.0" encoding="utf-8"?>
<sst xmlns="http://schemas.openxmlformats.org/spreadsheetml/2006/main" count="443" uniqueCount="130">
  <si>
    <t>부서</t>
    <phoneticPr fontId="1" type="noConversion"/>
  </si>
  <si>
    <t>접수번호</t>
    <phoneticPr fontId="1" type="noConversion"/>
  </si>
  <si>
    <t>접수일자</t>
    <phoneticPr fontId="1" type="noConversion"/>
  </si>
  <si>
    <t>종결일자</t>
    <phoneticPr fontId="1" type="noConversion"/>
  </si>
  <si>
    <t>종결일수</t>
    <phoneticPr fontId="1" type="noConversion"/>
  </si>
  <si>
    <t>비고</t>
    <phoneticPr fontId="1" type="noConversion"/>
  </si>
  <si>
    <t>No.</t>
    <phoneticPr fontId="1" type="noConversion"/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</si>
  <si>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</si>
  <si>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</si>
  <si>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</si>
  <si>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</si>
  <si>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</si>
  <si>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</si>
  <si>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</si>
  <si>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</si>
  <si>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</si>
  <si>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</si>
  <si>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</si>
  <si>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</si>
  <si>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</si>
  <si>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</si>
  <si>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</si>
  <si>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</si>
  <si>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</si>
  <si>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</si>
  <si>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</si>
  <si>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</si>
  <si>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</si>
  <si>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</si>
  <si>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</si>
  <si>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</si>
  <si>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</si>
  <si>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</si>
  <si>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</si>
  <si>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</si>
  <si>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</si>
  <si>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</si>
  <si>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</si>
  <si>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</si>
  <si>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</si>
  <si>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</si>
  <si>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</si>
  <si>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</si>
  <si>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</si>
  <si>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</si>
  <si>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</si>
  <si>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</si>
  <si>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</si>
  <si>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</si>
  <si>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</si>
  <si>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</si>
  <si>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</si>
  <si>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</si>
  <si>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</si>
  <si>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</si>
  <si>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</si>
  <si>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</si>
  <si>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</si>
  <si>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</si>
  <si>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</si>
  <si>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</si>
  <si>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</si>
  <si>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</si>
  <si>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</si>
  <si>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담당자</t>
    <phoneticPr fontId="1" type="noConversion"/>
  </si>
  <si>
    <t>최항식</t>
    <phoneticPr fontId="1" type="noConversion"/>
  </si>
  <si>
    <t>임세혁</t>
    <phoneticPr fontId="1" type="noConversion"/>
  </si>
  <si>
    <t>김남덕</t>
    <phoneticPr fontId="1" type="noConversion"/>
  </si>
  <si>
    <t>오규돈</t>
    <phoneticPr fontId="1" type="noConversion"/>
  </si>
  <si>
    <t>고봉설</t>
    <phoneticPr fontId="1" type="noConversion"/>
  </si>
  <si>
    <t>유상헌</t>
    <phoneticPr fontId="1" type="noConversion"/>
  </si>
  <si>
    <t>기업</t>
    <phoneticPr fontId="1" type="noConversion"/>
  </si>
  <si>
    <t>재경</t>
    <phoneticPr fontId="1" type="noConversion"/>
  </si>
  <si>
    <t>인천</t>
    <phoneticPr fontId="1" type="noConversion"/>
  </si>
  <si>
    <t>수원</t>
    <phoneticPr fontId="1" type="noConversion"/>
  </si>
  <si>
    <t>중앙</t>
    <phoneticPr fontId="1" type="noConversion"/>
  </si>
  <si>
    <t>전문</t>
    <phoneticPr fontId="1" type="noConversion"/>
  </si>
  <si>
    <t>강북</t>
    <phoneticPr fontId="1" type="noConversion"/>
  </si>
  <si>
    <t>정부관</t>
    <phoneticPr fontId="1" type="noConversion"/>
  </si>
  <si>
    <t>재경</t>
    <phoneticPr fontId="1" type="noConversion"/>
  </si>
  <si>
    <t>허우지</t>
    <phoneticPr fontId="1" type="noConversion"/>
  </si>
  <si>
    <t>고봉설</t>
    <phoneticPr fontId="1" type="noConversion"/>
  </si>
  <si>
    <t>기업</t>
    <phoneticPr fontId="1" type="noConversion"/>
  </si>
  <si>
    <t>인천</t>
    <phoneticPr fontId="1" type="noConversion"/>
  </si>
  <si>
    <t>수원</t>
    <phoneticPr fontId="1" type="noConversion"/>
  </si>
  <si>
    <t>최항식</t>
    <phoneticPr fontId="1" type="noConversion"/>
  </si>
  <si>
    <t>인천</t>
    <phoneticPr fontId="1" type="noConversion"/>
  </si>
  <si>
    <t>임세혁</t>
    <phoneticPr fontId="1" type="noConversion"/>
  </si>
  <si>
    <t>오규돈</t>
    <phoneticPr fontId="1" type="noConversion"/>
  </si>
  <si>
    <t>기업</t>
    <phoneticPr fontId="1" type="noConversion"/>
  </si>
  <si>
    <t>김남덕</t>
    <phoneticPr fontId="1" type="noConversion"/>
  </si>
  <si>
    <t>허우지</t>
    <phoneticPr fontId="1" type="noConversion"/>
  </si>
  <si>
    <t>오규돈</t>
    <phoneticPr fontId="1" type="noConversion"/>
  </si>
  <si>
    <t>재경</t>
    <phoneticPr fontId="1" type="noConversion"/>
  </si>
  <si>
    <t>임세혁</t>
    <phoneticPr fontId="1" type="noConversion"/>
  </si>
  <si>
    <t>최항식</t>
    <phoneticPr fontId="1" type="noConversion"/>
  </si>
  <si>
    <t>인천</t>
    <phoneticPr fontId="1" type="noConversion"/>
  </si>
  <si>
    <t>기업</t>
    <phoneticPr fontId="1" type="noConversion"/>
  </si>
  <si>
    <t>오규돈</t>
    <phoneticPr fontId="1" type="noConversion"/>
  </si>
  <si>
    <t>정부관</t>
    <phoneticPr fontId="1" type="noConversion"/>
  </si>
  <si>
    <t>부산</t>
    <phoneticPr fontId="1" type="noConversion"/>
  </si>
  <si>
    <t>고봉설 평균</t>
  </si>
  <si>
    <t>김남덕 평균</t>
  </si>
  <si>
    <t>오규돈 평균</t>
  </si>
  <si>
    <t>유상헌 평균</t>
  </si>
  <si>
    <t>임세혁 평균</t>
  </si>
  <si>
    <t>정부관 평균</t>
  </si>
  <si>
    <t>최항식 평균</t>
  </si>
  <si>
    <t>허우지 평균</t>
  </si>
  <si>
    <t>전체 평균</t>
  </si>
  <si>
    <t>1</t>
    <phoneticPr fontId="1" type="noConversion"/>
  </si>
  <si>
    <t>현장보고서   일자</t>
    <phoneticPr fontId="1" type="noConversion"/>
  </si>
  <si>
    <t>현장보고서      일수</t>
    <phoneticPr fontId="1" type="noConversion"/>
  </si>
  <si>
    <t>담당자</t>
    <phoneticPr fontId="1" type="noConversion"/>
  </si>
  <si>
    <t>현장보고일수</t>
    <phoneticPr fontId="1" type="noConversion"/>
  </si>
  <si>
    <t>종결일수</t>
    <phoneticPr fontId="1" type="noConversion"/>
  </si>
  <si>
    <t>고봉설</t>
    <phoneticPr fontId="1" type="noConversion"/>
  </si>
  <si>
    <t>김남덕</t>
    <phoneticPr fontId="1" type="noConversion"/>
  </si>
  <si>
    <t>오규돈</t>
    <phoneticPr fontId="1" type="noConversion"/>
  </si>
  <si>
    <t>유상헌</t>
    <phoneticPr fontId="1" type="noConversion"/>
  </si>
  <si>
    <t>임세혁</t>
    <phoneticPr fontId="1" type="noConversion"/>
  </si>
  <si>
    <t>최항식</t>
    <phoneticPr fontId="1" type="noConversion"/>
  </si>
  <si>
    <t>전체</t>
    <phoneticPr fontId="1" type="noConversion"/>
  </si>
  <si>
    <t>비고</t>
    <phoneticPr fontId="1" type="noConversion"/>
  </si>
  <si>
    <t>영남</t>
    <phoneticPr fontId="1" type="noConversion"/>
  </si>
  <si>
    <t>본사평균</t>
    <phoneticPr fontId="1" type="noConversion"/>
  </si>
  <si>
    <t>본사</t>
    <phoneticPr fontId="1" type="noConversion"/>
  </si>
  <si>
    <t>영남평균</t>
    <phoneticPr fontId="1" type="noConversion"/>
  </si>
  <si>
    <t>접수건 중 종결기준</t>
    <phoneticPr fontId="1" type="noConversion"/>
  </si>
  <si>
    <t>(3/11~7/31기준, 144건)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</si>
</sst>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mm&quot;월&quot;\ dd&quot;일&quot;"/>
    <numFmt numFmtId="177" formatCode="0.0_ "/>
  </numFmts>
  <fonts count="6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28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quotePrefix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/>
    </xf>
    <xf numFmtId="177" fontId="3" fillId="0" borderId="2" xfId="0" applyNumberFormat="1" applyFont="1" applyBorder="1" applyAlignment="1">
      <alignment horizontal="center" vertical="center"/>
    </xf>
    <xf numFmtId="0" fontId="3" fillId="0" borderId="3" xfId="0" quotePrefix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center" vertical="center"/>
    </xf>
    <xf numFmtId="0" fontId="3" fillId="0" borderId="4" xfId="0" quotePrefix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76" fontId="3" fillId="0" borderId="4" xfId="0" applyNumberFormat="1" applyFont="1" applyBorder="1" applyAlignment="1">
      <alignment horizontal="center" vertical="center"/>
    </xf>
    <xf numFmtId="0" fontId="3" fillId="0" borderId="5" xfId="0" quotePrefix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76" fontId="3" fillId="0" borderId="5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quotePrefix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176" fontId="4" fillId="0" borderId="6" xfId="0" applyNumberFormat="1" applyFont="1" applyBorder="1" applyAlignment="1">
      <alignment horizontal="center" vertical="center"/>
    </xf>
    <xf numFmtId="176" fontId="4" fillId="0" borderId="7" xfId="0" applyNumberFormat="1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176" fontId="3" fillId="0" borderId="6" xfId="0" applyNumberFormat="1" applyFont="1" applyBorder="1" applyAlignment="1">
      <alignment horizontal="center" vertical="center"/>
    </xf>
    <xf numFmtId="176" fontId="3" fillId="0" borderId="7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9"/>
  <sheetViews>
    <sheetView tabSelected="1" workbookViewId="0"/>
  </sheetViews>
  <sheetFormatPr defaultRowHeight="15.75" customHeight="1" outlineLevelRow="2"/>
  <cols>
    <col min="1" max="1" width="5.5" style="2" customWidth="1"/>
    <col min="2" max="2" width="8.25" style="2" customWidth="1"/>
    <col min="3" max="3" width="8.5" style="2" customWidth="1"/>
    <col min="4" max="4" width="11.625" style="2" customWidth="1"/>
    <col min="5" max="5" width="7.75" style="2" customWidth="1"/>
    <col min="6" max="7" width="11.625" style="2" customWidth="1"/>
    <col min="8" max="9" width="8.75" style="2" customWidth="1"/>
    <col min="10" max="10" width="6.125" style="5" customWidth="1"/>
    <col min="11" max="16384" width="9" style="3"/>
  </cols>
  <sheetData>
    <row r="1" spans="1:10" s="22" customFormat="1" ht="27" customHeight="1">
      <c r="A1" s="20" t="s">
        <v>6</v>
      </c>
      <c r="B1" s="19" t="s">
        <v>64</v>
      </c>
      <c r="C1" s="19" t="s">
        <v>1</v>
      </c>
      <c r="D1" s="19" t="s">
        <v>2</v>
      </c>
      <c r="E1" s="19" t="s">
        <v>0</v>
      </c>
      <c r="F1" s="19" t="s">
        <v>111</v>
      </c>
      <c r="G1" s="19" t="s">
        <v>3</v>
      </c>
      <c r="H1" s="19" t="s">
        <v>112</v>
      </c>
      <c r="I1" s="21" t="s">
        <v>4</v>
      </c>
      <c r="J1" s="19" t="s">
        <v>5</v>
      </c>
    </row>
    <row r="2" spans="1:10" ht="15.75" customHeight="1" outlineLevel="2">
      <c r="A2" s="10" t="s">
        <v>110</v>
      </c>
      <c r="B2" s="11" t="s">
        <v>81</v>
      </c>
      <c r="C2" s="11">
        <v>203</v>
      </c>
      <c r="D2" s="12">
        <v>39916</v>
      </c>
      <c r="E2" s="11" t="s">
        <v>93</v>
      </c>
      <c r="F2" s="12">
        <v>39932</v>
      </c>
      <c r="G2" s="12">
        <v>39959</v>
      </c>
      <c r="H2" s="11">
        <f t="shared" ref="H2:H7" si="0">F2-D2+1</f>
        <v>17</v>
      </c>
      <c r="I2" s="11">
        <f t="shared" ref="I2:I7" si="1">G2-D2+1</f>
        <v>44</v>
      </c>
      <c r="J2" s="11"/>
    </row>
    <row r="3" spans="1:10" ht="15.75" customHeight="1" outlineLevel="2">
      <c r="A3" s="13" t="s">
        <v>7</v>
      </c>
      <c r="B3" s="14" t="s">
        <v>81</v>
      </c>
      <c r="C3" s="14">
        <v>374</v>
      </c>
      <c r="D3" s="15">
        <v>39941</v>
      </c>
      <c r="E3" s="14" t="s">
        <v>79</v>
      </c>
      <c r="F3" s="15">
        <v>39954</v>
      </c>
      <c r="G3" s="15">
        <v>40000</v>
      </c>
      <c r="H3" s="14">
        <f t="shared" si="0"/>
        <v>14</v>
      </c>
      <c r="I3" s="14">
        <f t="shared" si="1"/>
        <v>60</v>
      </c>
      <c r="J3" s="14"/>
    </row>
    <row r="4" spans="1:10" ht="15.75" customHeight="1" outlineLevel="2">
      <c r="A4" s="13" t="s">
        <v>8</v>
      </c>
      <c r="B4" s="14" t="s">
        <v>81</v>
      </c>
      <c r="C4" s="14">
        <v>485</v>
      </c>
      <c r="D4" s="15">
        <v>39959</v>
      </c>
      <c r="E4" s="14" t="s">
        <v>82</v>
      </c>
      <c r="F4" s="15">
        <v>39962</v>
      </c>
      <c r="G4" s="15">
        <v>39974</v>
      </c>
      <c r="H4" s="14">
        <f t="shared" si="0"/>
        <v>4</v>
      </c>
      <c r="I4" s="14">
        <f t="shared" si="1"/>
        <v>16</v>
      </c>
      <c r="J4" s="14"/>
    </row>
    <row r="5" spans="1:10" ht="15.75" customHeight="1" outlineLevel="2">
      <c r="A5" s="13" t="s">
        <v>9</v>
      </c>
      <c r="B5" s="14" t="s">
        <v>81</v>
      </c>
      <c r="C5" s="14">
        <v>558</v>
      </c>
      <c r="D5" s="15">
        <v>39969</v>
      </c>
      <c r="E5" s="14" t="s">
        <v>84</v>
      </c>
      <c r="F5" s="15">
        <v>39973</v>
      </c>
      <c r="G5" s="15">
        <v>40004</v>
      </c>
      <c r="H5" s="14">
        <f t="shared" si="0"/>
        <v>5</v>
      </c>
      <c r="I5" s="14">
        <f t="shared" si="1"/>
        <v>36</v>
      </c>
      <c r="J5" s="14"/>
    </row>
    <row r="6" spans="1:10" ht="15.75" customHeight="1" outlineLevel="2">
      <c r="A6" s="13" t="s">
        <v>10</v>
      </c>
      <c r="B6" s="14" t="s">
        <v>69</v>
      </c>
      <c r="C6" s="14">
        <v>789</v>
      </c>
      <c r="D6" s="15">
        <v>40003</v>
      </c>
      <c r="E6" s="14" t="s">
        <v>74</v>
      </c>
      <c r="F6" s="15">
        <v>40011</v>
      </c>
      <c r="G6" s="15">
        <v>40021</v>
      </c>
      <c r="H6" s="14">
        <f t="shared" si="0"/>
        <v>9</v>
      </c>
      <c r="I6" s="14">
        <f t="shared" si="1"/>
        <v>19</v>
      </c>
      <c r="J6" s="14"/>
    </row>
    <row r="7" spans="1:10" ht="15.75" customHeight="1" outlineLevel="2">
      <c r="A7" s="16" t="s">
        <v>11</v>
      </c>
      <c r="B7" s="17" t="s">
        <v>69</v>
      </c>
      <c r="C7" s="17">
        <v>810</v>
      </c>
      <c r="D7" s="18">
        <v>40008</v>
      </c>
      <c r="E7" s="17" t="s">
        <v>71</v>
      </c>
      <c r="F7" s="18">
        <v>40022</v>
      </c>
      <c r="G7" s="18">
        <v>40023</v>
      </c>
      <c r="H7" s="17">
        <f t="shared" si="0"/>
        <v>15</v>
      </c>
      <c r="I7" s="17">
        <f t="shared" si="1"/>
        <v>16</v>
      </c>
      <c r="J7" s="14"/>
    </row>
    <row r="8" spans="1:10" ht="15.75" customHeight="1" outlineLevel="1">
      <c r="A8" s="4"/>
      <c r="B8" s="6" t="s">
        <v>101</v>
      </c>
      <c r="C8" s="1"/>
      <c r="D8" s="36"/>
      <c r="E8" s="37"/>
      <c r="F8" s="37"/>
      <c r="G8" s="38"/>
      <c r="H8" s="8">
        <f>SUBTOTAL(1,H2:H7)</f>
        <v>10.666666666666666</v>
      </c>
      <c r="I8" s="9">
        <f>SUBTOTAL(1,I2:I7)</f>
        <v>31.833333333333332</v>
      </c>
      <c r="J8" s="14"/>
    </row>
    <row r="9" spans="1:10" ht="15.75" customHeight="1" outlineLevel="2">
      <c r="A9" s="10" t="s">
        <v>110</v>
      </c>
      <c r="B9" s="11" t="s">
        <v>90</v>
      </c>
      <c r="C9" s="11">
        <v>459</v>
      </c>
      <c r="D9" s="12">
        <v>39954</v>
      </c>
      <c r="E9" s="11" t="s">
        <v>89</v>
      </c>
      <c r="F9" s="12">
        <v>39959</v>
      </c>
      <c r="G9" s="12">
        <v>39959</v>
      </c>
      <c r="H9" s="11">
        <f>F9-D9+1</f>
        <v>6</v>
      </c>
      <c r="I9" s="11">
        <f>G9-D9+1</f>
        <v>6</v>
      </c>
      <c r="J9" s="14"/>
    </row>
    <row r="10" spans="1:10" ht="15.75" customHeight="1" outlineLevel="2">
      <c r="A10" s="13" t="s">
        <v>7</v>
      </c>
      <c r="B10" s="14" t="s">
        <v>67</v>
      </c>
      <c r="C10" s="14">
        <v>603</v>
      </c>
      <c r="D10" s="15">
        <v>39975</v>
      </c>
      <c r="E10" s="14" t="s">
        <v>72</v>
      </c>
      <c r="F10" s="15">
        <v>39988</v>
      </c>
      <c r="G10" s="15">
        <v>40025</v>
      </c>
      <c r="H10" s="14">
        <f>F10-D10+1</f>
        <v>14</v>
      </c>
      <c r="I10" s="14">
        <f>G10-D10+1</f>
        <v>51</v>
      </c>
      <c r="J10" s="14"/>
    </row>
    <row r="11" spans="1:10" ht="15.75" customHeight="1" outlineLevel="2">
      <c r="A11" s="13" t="s">
        <v>8</v>
      </c>
      <c r="B11" s="14" t="s">
        <v>67</v>
      </c>
      <c r="C11" s="14">
        <v>679</v>
      </c>
      <c r="D11" s="15">
        <v>39982</v>
      </c>
      <c r="E11" s="14" t="s">
        <v>71</v>
      </c>
      <c r="F11" s="15">
        <v>40000</v>
      </c>
      <c r="G11" s="15">
        <v>40024</v>
      </c>
      <c r="H11" s="14">
        <f>F11-D11+1</f>
        <v>19</v>
      </c>
      <c r="I11" s="14">
        <f>G11-D11+1</f>
        <v>43</v>
      </c>
      <c r="J11" s="14"/>
    </row>
    <row r="12" spans="1:10" ht="15.75" customHeight="1" outlineLevel="2">
      <c r="A12" s="16" t="s">
        <v>9</v>
      </c>
      <c r="B12" s="17" t="s">
        <v>67</v>
      </c>
      <c r="C12" s="17">
        <v>882</v>
      </c>
      <c r="D12" s="18">
        <v>40015</v>
      </c>
      <c r="E12" s="17" t="s">
        <v>71</v>
      </c>
      <c r="F12" s="18">
        <v>40015</v>
      </c>
      <c r="G12" s="18">
        <v>40024</v>
      </c>
      <c r="H12" s="17">
        <f>F12-D12+1</f>
        <v>1</v>
      </c>
      <c r="I12" s="17">
        <f>G12-D12+1</f>
        <v>10</v>
      </c>
      <c r="J12" s="14"/>
    </row>
    <row r="13" spans="1:10" ht="15.75" customHeight="1" outlineLevel="1">
      <c r="A13" s="4"/>
      <c r="B13" s="7" t="s">
        <v>102</v>
      </c>
      <c r="C13" s="1"/>
      <c r="D13" s="36"/>
      <c r="E13" s="37"/>
      <c r="F13" s="37"/>
      <c r="G13" s="38"/>
      <c r="H13" s="8">
        <f>SUBTOTAL(1,H9:H12)</f>
        <v>10</v>
      </c>
      <c r="I13" s="9">
        <f>SUBTOTAL(1,I9:I12)</f>
        <v>27.5</v>
      </c>
      <c r="J13" s="14"/>
    </row>
    <row r="14" spans="1:10" ht="15.75" customHeight="1" outlineLevel="2">
      <c r="A14" s="10" t="s">
        <v>110</v>
      </c>
      <c r="B14" s="11" t="s">
        <v>88</v>
      </c>
      <c r="C14" s="11">
        <v>422</v>
      </c>
      <c r="D14" s="12">
        <v>39889</v>
      </c>
      <c r="E14" s="11" t="s">
        <v>89</v>
      </c>
      <c r="F14" s="12">
        <v>39896</v>
      </c>
      <c r="G14" s="12">
        <v>39905</v>
      </c>
      <c r="H14" s="11">
        <f>F14-D14+1</f>
        <v>8</v>
      </c>
      <c r="I14" s="11">
        <f t="shared" ref="I14:I34" si="2">G14-D14+1</f>
        <v>17</v>
      </c>
      <c r="J14" s="14"/>
    </row>
    <row r="15" spans="1:10" ht="15.75" customHeight="1" outlineLevel="2">
      <c r="A15" s="13" t="s">
        <v>7</v>
      </c>
      <c r="B15" s="14" t="s">
        <v>88</v>
      </c>
      <c r="C15" s="14">
        <v>441</v>
      </c>
      <c r="D15" s="15">
        <v>39892</v>
      </c>
      <c r="E15" s="14" t="s">
        <v>72</v>
      </c>
      <c r="F15" s="15">
        <v>39897</v>
      </c>
      <c r="G15" s="15">
        <v>39933</v>
      </c>
      <c r="H15" s="14">
        <f>F15-D15+1</f>
        <v>6</v>
      </c>
      <c r="I15" s="14">
        <f t="shared" si="2"/>
        <v>42</v>
      </c>
      <c r="J15" s="14"/>
    </row>
    <row r="16" spans="1:10" ht="15.75" customHeight="1" outlineLevel="2">
      <c r="A16" s="13" t="s">
        <v>8</v>
      </c>
      <c r="B16" s="14" t="s">
        <v>92</v>
      </c>
      <c r="C16" s="14">
        <v>202</v>
      </c>
      <c r="D16" s="15">
        <v>39916</v>
      </c>
      <c r="E16" s="14" t="s">
        <v>79</v>
      </c>
      <c r="F16" s="15">
        <v>39918</v>
      </c>
      <c r="G16" s="15">
        <v>39932</v>
      </c>
      <c r="H16" s="14">
        <f>F16-D16+1</f>
        <v>3</v>
      </c>
      <c r="I16" s="14">
        <f t="shared" si="2"/>
        <v>17</v>
      </c>
      <c r="J16" s="14"/>
    </row>
    <row r="17" spans="1:10" ht="15.75" customHeight="1" outlineLevel="2">
      <c r="A17" s="13" t="s">
        <v>9</v>
      </c>
      <c r="B17" s="14" t="s">
        <v>98</v>
      </c>
      <c r="C17" s="14">
        <v>268</v>
      </c>
      <c r="D17" s="15">
        <v>39924</v>
      </c>
      <c r="E17" s="14" t="s">
        <v>93</v>
      </c>
      <c r="F17" s="14"/>
      <c r="G17" s="15">
        <v>39927</v>
      </c>
      <c r="H17" s="14"/>
      <c r="I17" s="14">
        <f t="shared" si="2"/>
        <v>4</v>
      </c>
      <c r="J17" s="14"/>
    </row>
    <row r="18" spans="1:10" ht="15.75" customHeight="1" outlineLevel="2">
      <c r="A18" s="13" t="s">
        <v>10</v>
      </c>
      <c r="B18" s="14" t="s">
        <v>68</v>
      </c>
      <c r="C18" s="14">
        <v>332</v>
      </c>
      <c r="D18" s="15">
        <v>39932</v>
      </c>
      <c r="E18" s="14" t="s">
        <v>82</v>
      </c>
      <c r="F18" s="14"/>
      <c r="G18" s="15">
        <v>39940</v>
      </c>
      <c r="H18" s="14"/>
      <c r="I18" s="14">
        <f t="shared" si="2"/>
        <v>9</v>
      </c>
      <c r="J18" s="14"/>
    </row>
    <row r="19" spans="1:10" ht="15.75" customHeight="1" outlineLevel="2">
      <c r="A19" s="13" t="s">
        <v>11</v>
      </c>
      <c r="B19" s="14" t="s">
        <v>68</v>
      </c>
      <c r="C19" s="14">
        <v>405</v>
      </c>
      <c r="D19" s="15">
        <v>39946</v>
      </c>
      <c r="E19" s="14" t="s">
        <v>79</v>
      </c>
      <c r="F19" s="15">
        <v>39952</v>
      </c>
      <c r="G19" s="15">
        <v>39967</v>
      </c>
      <c r="H19" s="14">
        <f>F19-D19+1</f>
        <v>7</v>
      </c>
      <c r="I19" s="14">
        <f t="shared" si="2"/>
        <v>22</v>
      </c>
      <c r="J19" s="14"/>
    </row>
    <row r="20" spans="1:10" ht="15.75" customHeight="1" outlineLevel="2">
      <c r="A20" s="13" t="s">
        <v>12</v>
      </c>
      <c r="B20" s="14" t="s">
        <v>68</v>
      </c>
      <c r="C20" s="14">
        <v>425</v>
      </c>
      <c r="D20" s="15">
        <v>39949</v>
      </c>
      <c r="E20" s="14" t="s">
        <v>82</v>
      </c>
      <c r="F20" s="15">
        <v>39955</v>
      </c>
      <c r="G20" s="15">
        <v>39967</v>
      </c>
      <c r="H20" s="14">
        <f>F20-D20+1</f>
        <v>7</v>
      </c>
      <c r="I20" s="14">
        <f t="shared" si="2"/>
        <v>19</v>
      </c>
      <c r="J20" s="14"/>
    </row>
    <row r="21" spans="1:10" ht="15.75" customHeight="1" outlineLevel="2">
      <c r="A21" s="13" t="s">
        <v>13</v>
      </c>
      <c r="B21" s="14" t="s">
        <v>68</v>
      </c>
      <c r="C21" s="14">
        <v>457</v>
      </c>
      <c r="D21" s="15">
        <v>39954</v>
      </c>
      <c r="E21" s="14" t="s">
        <v>82</v>
      </c>
      <c r="F21" s="15">
        <v>39959</v>
      </c>
      <c r="G21" s="15">
        <v>39961</v>
      </c>
      <c r="H21" s="14">
        <f>F21-D21+1</f>
        <v>6</v>
      </c>
      <c r="I21" s="14">
        <f t="shared" si="2"/>
        <v>8</v>
      </c>
      <c r="J21" s="14"/>
    </row>
    <row r="22" spans="1:10" ht="15.75" customHeight="1" outlineLevel="2">
      <c r="A22" s="13" t="s">
        <v>14</v>
      </c>
      <c r="B22" s="14" t="s">
        <v>68</v>
      </c>
      <c r="C22" s="14">
        <v>486</v>
      </c>
      <c r="D22" s="15">
        <v>39959</v>
      </c>
      <c r="E22" s="14" t="s">
        <v>82</v>
      </c>
      <c r="F22" s="15">
        <v>39965</v>
      </c>
      <c r="G22" s="15">
        <v>39990</v>
      </c>
      <c r="H22" s="14">
        <f>F22-D22+1</f>
        <v>7</v>
      </c>
      <c r="I22" s="14">
        <f t="shared" si="2"/>
        <v>32</v>
      </c>
      <c r="J22" s="14"/>
    </row>
    <row r="23" spans="1:10" ht="15.75" customHeight="1" outlineLevel="2">
      <c r="A23" s="13" t="s">
        <v>15</v>
      </c>
      <c r="B23" s="14" t="s">
        <v>68</v>
      </c>
      <c r="C23" s="14">
        <v>503</v>
      </c>
      <c r="D23" s="15">
        <v>39960</v>
      </c>
      <c r="E23" s="14" t="s">
        <v>82</v>
      </c>
      <c r="F23" s="14"/>
      <c r="G23" s="15">
        <v>39967</v>
      </c>
      <c r="H23" s="14"/>
      <c r="I23" s="14">
        <f t="shared" si="2"/>
        <v>8</v>
      </c>
      <c r="J23" s="14"/>
    </row>
    <row r="24" spans="1:10" ht="15.75" customHeight="1" outlineLevel="2">
      <c r="A24" s="13" t="s">
        <v>16</v>
      </c>
      <c r="B24" s="14" t="s">
        <v>68</v>
      </c>
      <c r="C24" s="14">
        <v>521</v>
      </c>
      <c r="D24" s="15">
        <v>39962</v>
      </c>
      <c r="E24" s="14" t="s">
        <v>82</v>
      </c>
      <c r="F24" s="15">
        <v>39968</v>
      </c>
      <c r="G24" s="15">
        <v>40024</v>
      </c>
      <c r="H24" s="14">
        <f>F24-D24+1</f>
        <v>7</v>
      </c>
      <c r="I24" s="14">
        <f t="shared" si="2"/>
        <v>63</v>
      </c>
      <c r="J24" s="14"/>
    </row>
    <row r="25" spans="1:10" ht="15.75" customHeight="1" outlineLevel="2">
      <c r="A25" s="13" t="s">
        <v>17</v>
      </c>
      <c r="B25" s="14" t="s">
        <v>68</v>
      </c>
      <c r="C25" s="14">
        <v>561</v>
      </c>
      <c r="D25" s="15">
        <v>39969</v>
      </c>
      <c r="E25" s="14" t="s">
        <v>82</v>
      </c>
      <c r="F25" s="15"/>
      <c r="G25" s="15">
        <v>39976</v>
      </c>
      <c r="H25" s="14"/>
      <c r="I25" s="14">
        <f t="shared" si="2"/>
        <v>8</v>
      </c>
      <c r="J25" s="14"/>
    </row>
    <row r="26" spans="1:10" ht="15.75" customHeight="1" outlineLevel="2">
      <c r="A26" s="13" t="s">
        <v>18</v>
      </c>
      <c r="B26" s="14" t="s">
        <v>68</v>
      </c>
      <c r="C26" s="14">
        <v>615</v>
      </c>
      <c r="D26" s="15">
        <v>39976</v>
      </c>
      <c r="E26" s="14" t="s">
        <v>71</v>
      </c>
      <c r="F26" s="14"/>
      <c r="G26" s="15">
        <v>39993</v>
      </c>
      <c r="H26" s="14"/>
      <c r="I26" s="14">
        <f t="shared" si="2"/>
        <v>18</v>
      </c>
      <c r="J26" s="14"/>
    </row>
    <row r="27" spans="1:10" ht="15.75" customHeight="1" outlineLevel="2">
      <c r="A27" s="13" t="s">
        <v>19</v>
      </c>
      <c r="B27" s="14" t="s">
        <v>68</v>
      </c>
      <c r="C27" s="14">
        <v>655</v>
      </c>
      <c r="D27" s="15">
        <v>39982</v>
      </c>
      <c r="E27" s="14" t="s">
        <v>71</v>
      </c>
      <c r="F27" s="14"/>
      <c r="G27" s="15">
        <v>39997</v>
      </c>
      <c r="H27" s="14"/>
      <c r="I27" s="14">
        <f t="shared" si="2"/>
        <v>16</v>
      </c>
      <c r="J27" s="14"/>
    </row>
    <row r="28" spans="1:10" ht="15.75" customHeight="1" outlineLevel="2">
      <c r="A28" s="13" t="s">
        <v>20</v>
      </c>
      <c r="B28" s="14" t="s">
        <v>68</v>
      </c>
      <c r="C28" s="14">
        <v>707</v>
      </c>
      <c r="D28" s="15">
        <v>39990</v>
      </c>
      <c r="E28" s="14" t="s">
        <v>74</v>
      </c>
      <c r="F28" s="15">
        <v>39997</v>
      </c>
      <c r="G28" s="15">
        <v>40021</v>
      </c>
      <c r="H28" s="14">
        <f>F28-D28+1</f>
        <v>8</v>
      </c>
      <c r="I28" s="14">
        <f t="shared" si="2"/>
        <v>32</v>
      </c>
      <c r="J28" s="14"/>
    </row>
    <row r="29" spans="1:10" ht="15.75" customHeight="1" outlineLevel="2">
      <c r="A29" s="13" t="s">
        <v>21</v>
      </c>
      <c r="B29" s="14" t="s">
        <v>68</v>
      </c>
      <c r="C29" s="14">
        <v>739</v>
      </c>
      <c r="D29" s="15">
        <v>39995</v>
      </c>
      <c r="E29" s="14" t="s">
        <v>72</v>
      </c>
      <c r="F29" s="15">
        <v>39997</v>
      </c>
      <c r="G29" s="15">
        <v>40017</v>
      </c>
      <c r="H29" s="14">
        <f>F29-D29+1</f>
        <v>3</v>
      </c>
      <c r="I29" s="14">
        <f t="shared" si="2"/>
        <v>23</v>
      </c>
      <c r="J29" s="14"/>
    </row>
    <row r="30" spans="1:10" ht="15.75" customHeight="1" outlineLevel="2">
      <c r="A30" s="13" t="s">
        <v>22</v>
      </c>
      <c r="B30" s="14" t="s">
        <v>68</v>
      </c>
      <c r="C30" s="14">
        <v>799</v>
      </c>
      <c r="D30" s="15">
        <v>40004</v>
      </c>
      <c r="E30" s="14" t="s">
        <v>71</v>
      </c>
      <c r="F30" s="15">
        <v>40014</v>
      </c>
      <c r="G30" s="15">
        <v>40022</v>
      </c>
      <c r="H30" s="14">
        <f>F30-D30+1</f>
        <v>11</v>
      </c>
      <c r="I30" s="14">
        <f t="shared" si="2"/>
        <v>19</v>
      </c>
      <c r="J30" s="14"/>
    </row>
    <row r="31" spans="1:10" ht="15.75" customHeight="1" outlineLevel="2">
      <c r="A31" s="13" t="s">
        <v>23</v>
      </c>
      <c r="B31" s="14" t="s">
        <v>68</v>
      </c>
      <c r="C31" s="14">
        <v>804</v>
      </c>
      <c r="D31" s="15">
        <v>40007</v>
      </c>
      <c r="E31" s="14" t="s">
        <v>71</v>
      </c>
      <c r="F31" s="15">
        <v>40014</v>
      </c>
      <c r="G31" s="15">
        <v>40024</v>
      </c>
      <c r="H31" s="14">
        <f>F31-D31+1</f>
        <v>8</v>
      </c>
      <c r="I31" s="14">
        <f t="shared" si="2"/>
        <v>18</v>
      </c>
      <c r="J31" s="14"/>
    </row>
    <row r="32" spans="1:10" ht="15.75" customHeight="1" outlineLevel="2">
      <c r="A32" s="13" t="s">
        <v>24</v>
      </c>
      <c r="B32" s="14" t="s">
        <v>68</v>
      </c>
      <c r="C32" s="14">
        <v>818</v>
      </c>
      <c r="D32" s="15">
        <v>40008</v>
      </c>
      <c r="E32" s="14" t="s">
        <v>71</v>
      </c>
      <c r="F32" s="14"/>
      <c r="G32" s="15">
        <v>40016</v>
      </c>
      <c r="H32" s="14"/>
      <c r="I32" s="14">
        <f t="shared" si="2"/>
        <v>9</v>
      </c>
      <c r="J32" s="14"/>
    </row>
    <row r="33" spans="1:10" ht="15.75" customHeight="1" outlineLevel="2">
      <c r="A33" s="13" t="s">
        <v>25</v>
      </c>
      <c r="B33" s="14" t="s">
        <v>68</v>
      </c>
      <c r="C33" s="14">
        <v>819</v>
      </c>
      <c r="D33" s="15">
        <v>40008</v>
      </c>
      <c r="E33" s="14" t="s">
        <v>72</v>
      </c>
      <c r="F33" s="15">
        <v>40018</v>
      </c>
      <c r="G33" s="15">
        <v>40025</v>
      </c>
      <c r="H33" s="14">
        <f>F33-D33+1</f>
        <v>11</v>
      </c>
      <c r="I33" s="14">
        <f t="shared" si="2"/>
        <v>18</v>
      </c>
      <c r="J33" s="14"/>
    </row>
    <row r="34" spans="1:10" ht="15.75" customHeight="1" outlineLevel="2">
      <c r="A34" s="16" t="s">
        <v>26</v>
      </c>
      <c r="B34" s="17" t="s">
        <v>68</v>
      </c>
      <c r="C34" s="17">
        <v>893</v>
      </c>
      <c r="D34" s="18">
        <v>40016</v>
      </c>
      <c r="E34" s="17" t="s">
        <v>75</v>
      </c>
      <c r="F34" s="18">
        <v>40021</v>
      </c>
      <c r="G34" s="18">
        <v>40025</v>
      </c>
      <c r="H34" s="17">
        <f>F34-D34+1</f>
        <v>6</v>
      </c>
      <c r="I34" s="17">
        <f t="shared" si="2"/>
        <v>10</v>
      </c>
      <c r="J34" s="14"/>
    </row>
    <row r="35" spans="1:10" ht="15.75" customHeight="1" outlineLevel="1">
      <c r="A35" s="4"/>
      <c r="B35" s="7" t="s">
        <v>103</v>
      </c>
      <c r="C35" s="1"/>
      <c r="D35" s="36"/>
      <c r="E35" s="37"/>
      <c r="F35" s="37"/>
      <c r="G35" s="38"/>
      <c r="H35" s="8">
        <f>SUBTOTAL(1,H14:H34)</f>
        <v>7</v>
      </c>
      <c r="I35" s="9">
        <f>SUBTOTAL(1,I14:I34)</f>
        <v>19.61904761904762</v>
      </c>
      <c r="J35" s="14"/>
    </row>
    <row r="36" spans="1:10" ht="15.75" customHeight="1" outlineLevel="2">
      <c r="A36" s="10" t="s">
        <v>110</v>
      </c>
      <c r="B36" s="11" t="s">
        <v>70</v>
      </c>
      <c r="C36" s="11">
        <v>817</v>
      </c>
      <c r="D36" s="12">
        <v>40008</v>
      </c>
      <c r="E36" s="11" t="s">
        <v>73</v>
      </c>
      <c r="F36" s="12">
        <v>40010</v>
      </c>
      <c r="G36" s="12">
        <v>40016</v>
      </c>
      <c r="H36" s="11">
        <f>F36-D36+1</f>
        <v>3</v>
      </c>
      <c r="I36" s="11">
        <f>G36-D36+1</f>
        <v>9</v>
      </c>
      <c r="J36" s="14"/>
    </row>
    <row r="37" spans="1:10" ht="15.75" customHeight="1" outlineLevel="2">
      <c r="A37" s="13" t="s">
        <v>7</v>
      </c>
      <c r="B37" s="14" t="s">
        <v>70</v>
      </c>
      <c r="C37" s="14">
        <v>857</v>
      </c>
      <c r="D37" s="15">
        <v>40011</v>
      </c>
      <c r="E37" s="14" t="s">
        <v>72</v>
      </c>
      <c r="F37" s="15">
        <v>40014</v>
      </c>
      <c r="G37" s="15">
        <v>40021</v>
      </c>
      <c r="H37" s="14">
        <f>F37-D37+1</f>
        <v>4</v>
      </c>
      <c r="I37" s="14">
        <f>G37-D37+1</f>
        <v>11</v>
      </c>
      <c r="J37" s="14"/>
    </row>
    <row r="38" spans="1:10" ht="15.75" customHeight="1" outlineLevel="2">
      <c r="A38" s="13" t="s">
        <v>8</v>
      </c>
      <c r="B38" s="14" t="s">
        <v>70</v>
      </c>
      <c r="C38" s="14">
        <v>907</v>
      </c>
      <c r="D38" s="15">
        <v>40017</v>
      </c>
      <c r="E38" s="14" t="s">
        <v>76</v>
      </c>
      <c r="F38" s="15">
        <v>40021</v>
      </c>
      <c r="G38" s="15">
        <v>40022</v>
      </c>
      <c r="H38" s="14">
        <f>F38-D38+1</f>
        <v>5</v>
      </c>
      <c r="I38" s="14">
        <f>G38-D38+1</f>
        <v>6</v>
      </c>
      <c r="J38" s="14"/>
    </row>
    <row r="39" spans="1:10" ht="15.75" customHeight="1" outlineLevel="2">
      <c r="A39" s="16" t="s">
        <v>9</v>
      </c>
      <c r="B39" s="17" t="s">
        <v>70</v>
      </c>
      <c r="C39" s="17">
        <v>924</v>
      </c>
      <c r="D39" s="18">
        <v>40021</v>
      </c>
      <c r="E39" s="17" t="s">
        <v>76</v>
      </c>
      <c r="F39" s="18">
        <v>40022</v>
      </c>
      <c r="G39" s="18">
        <v>40023</v>
      </c>
      <c r="H39" s="17">
        <f>F39-D39+1</f>
        <v>2</v>
      </c>
      <c r="I39" s="17">
        <f>G39-D39+1</f>
        <v>3</v>
      </c>
      <c r="J39" s="14"/>
    </row>
    <row r="40" spans="1:10" ht="15.75" customHeight="1" outlineLevel="1">
      <c r="A40" s="4"/>
      <c r="B40" s="7" t="s">
        <v>104</v>
      </c>
      <c r="C40" s="1"/>
      <c r="D40" s="36"/>
      <c r="E40" s="37"/>
      <c r="F40" s="37"/>
      <c r="G40" s="38"/>
      <c r="H40" s="8">
        <f>SUBTOTAL(1,H36:H39)</f>
        <v>3.5</v>
      </c>
      <c r="I40" s="9">
        <f>SUBTOTAL(1,I36:I39)</f>
        <v>7.25</v>
      </c>
      <c r="J40" s="14"/>
    </row>
    <row r="41" spans="1:10" ht="15.75" customHeight="1" outlineLevel="2">
      <c r="A41" s="10" t="s">
        <v>110</v>
      </c>
      <c r="B41" s="11" t="s">
        <v>87</v>
      </c>
      <c r="C41" s="11">
        <v>400</v>
      </c>
      <c r="D41" s="12">
        <v>39883</v>
      </c>
      <c r="E41" s="11" t="s">
        <v>72</v>
      </c>
      <c r="F41" s="12">
        <v>39885</v>
      </c>
      <c r="G41" s="12">
        <v>39891</v>
      </c>
      <c r="H41" s="11">
        <f>F41-D41+1</f>
        <v>3</v>
      </c>
      <c r="I41" s="11">
        <f t="shared" ref="I41:I72" si="3">G41-D41+1</f>
        <v>9</v>
      </c>
      <c r="J41" s="14"/>
    </row>
    <row r="42" spans="1:10" ht="15.75" customHeight="1" outlineLevel="2">
      <c r="A42" s="13" t="s">
        <v>7</v>
      </c>
      <c r="B42" s="14" t="s">
        <v>87</v>
      </c>
      <c r="C42" s="14">
        <v>414</v>
      </c>
      <c r="D42" s="15">
        <v>39888</v>
      </c>
      <c r="E42" s="14" t="s">
        <v>72</v>
      </c>
      <c r="F42" s="14"/>
      <c r="G42" s="15">
        <v>39891</v>
      </c>
      <c r="H42" s="14"/>
      <c r="I42" s="14">
        <f t="shared" si="3"/>
        <v>4</v>
      </c>
      <c r="J42" s="14"/>
    </row>
    <row r="43" spans="1:10" ht="15.75" customHeight="1" outlineLevel="2">
      <c r="A43" s="13" t="s">
        <v>8</v>
      </c>
      <c r="B43" s="14" t="s">
        <v>87</v>
      </c>
      <c r="C43" s="14">
        <v>415</v>
      </c>
      <c r="D43" s="15">
        <v>39888</v>
      </c>
      <c r="E43" s="14" t="s">
        <v>72</v>
      </c>
      <c r="F43" s="15">
        <v>39889</v>
      </c>
      <c r="G43" s="15">
        <v>39895</v>
      </c>
      <c r="H43" s="14">
        <f t="shared" ref="H43:H54" si="4">F43-D43+1</f>
        <v>2</v>
      </c>
      <c r="I43" s="14">
        <f t="shared" si="3"/>
        <v>8</v>
      </c>
      <c r="J43" s="14"/>
    </row>
    <row r="44" spans="1:10" ht="15.75" customHeight="1" outlineLevel="2">
      <c r="A44" s="13" t="s">
        <v>9</v>
      </c>
      <c r="B44" s="14" t="s">
        <v>87</v>
      </c>
      <c r="C44" s="14">
        <v>427</v>
      </c>
      <c r="D44" s="15">
        <v>39890</v>
      </c>
      <c r="E44" s="14" t="s">
        <v>89</v>
      </c>
      <c r="F44" s="15">
        <v>39891</v>
      </c>
      <c r="G44" s="15">
        <v>39913</v>
      </c>
      <c r="H44" s="14">
        <f t="shared" si="4"/>
        <v>2</v>
      </c>
      <c r="I44" s="14">
        <f t="shared" si="3"/>
        <v>24</v>
      </c>
      <c r="J44" s="14"/>
    </row>
    <row r="45" spans="1:10" ht="15.75" customHeight="1" outlineLevel="2">
      <c r="A45" s="13" t="s">
        <v>10</v>
      </c>
      <c r="B45" s="14" t="s">
        <v>87</v>
      </c>
      <c r="C45" s="14">
        <v>142</v>
      </c>
      <c r="D45" s="15">
        <v>39891</v>
      </c>
      <c r="E45" s="14" t="s">
        <v>72</v>
      </c>
      <c r="F45" s="15">
        <v>39895</v>
      </c>
      <c r="G45" s="15">
        <v>39925</v>
      </c>
      <c r="H45" s="14">
        <f t="shared" si="4"/>
        <v>5</v>
      </c>
      <c r="I45" s="14">
        <f t="shared" si="3"/>
        <v>35</v>
      </c>
      <c r="J45" s="14"/>
    </row>
    <row r="46" spans="1:10" ht="15.75" customHeight="1" outlineLevel="2">
      <c r="A46" s="13" t="s">
        <v>11</v>
      </c>
      <c r="B46" s="14" t="s">
        <v>87</v>
      </c>
      <c r="C46" s="14">
        <v>462</v>
      </c>
      <c r="D46" s="15">
        <v>39896</v>
      </c>
      <c r="E46" s="14" t="s">
        <v>89</v>
      </c>
      <c r="F46" s="15">
        <v>39897</v>
      </c>
      <c r="G46" s="15">
        <v>39913</v>
      </c>
      <c r="H46" s="14">
        <f t="shared" si="4"/>
        <v>2</v>
      </c>
      <c r="I46" s="14">
        <f t="shared" si="3"/>
        <v>18</v>
      </c>
      <c r="J46" s="14"/>
    </row>
    <row r="47" spans="1:10" ht="15.75" customHeight="1" outlineLevel="2">
      <c r="A47" s="13" t="s">
        <v>12</v>
      </c>
      <c r="B47" s="14" t="s">
        <v>87</v>
      </c>
      <c r="C47" s="14">
        <v>469</v>
      </c>
      <c r="D47" s="15">
        <v>39897</v>
      </c>
      <c r="E47" s="14" t="s">
        <v>89</v>
      </c>
      <c r="F47" s="15">
        <v>39899</v>
      </c>
      <c r="G47" s="15">
        <v>39913</v>
      </c>
      <c r="H47" s="14">
        <f t="shared" si="4"/>
        <v>3</v>
      </c>
      <c r="I47" s="14">
        <f t="shared" si="3"/>
        <v>17</v>
      </c>
      <c r="J47" s="14"/>
    </row>
    <row r="48" spans="1:10" ht="15.75" customHeight="1" outlineLevel="2">
      <c r="A48" s="13" t="s">
        <v>13</v>
      </c>
      <c r="B48" s="14" t="s">
        <v>87</v>
      </c>
      <c r="C48" s="14">
        <v>476</v>
      </c>
      <c r="D48" s="15">
        <v>39898</v>
      </c>
      <c r="E48" s="14" t="s">
        <v>72</v>
      </c>
      <c r="F48" s="15">
        <v>39899</v>
      </c>
      <c r="G48" s="15">
        <v>40004</v>
      </c>
      <c r="H48" s="14">
        <f t="shared" si="4"/>
        <v>2</v>
      </c>
      <c r="I48" s="14">
        <f t="shared" si="3"/>
        <v>107</v>
      </c>
      <c r="J48" s="14"/>
    </row>
    <row r="49" spans="1:10" ht="15.75" customHeight="1" outlineLevel="2">
      <c r="A49" s="13" t="s">
        <v>14</v>
      </c>
      <c r="B49" s="14" t="s">
        <v>87</v>
      </c>
      <c r="C49" s="14">
        <v>502</v>
      </c>
      <c r="D49" s="15">
        <v>39902</v>
      </c>
      <c r="E49" s="14" t="s">
        <v>72</v>
      </c>
      <c r="F49" s="15">
        <v>39905</v>
      </c>
      <c r="G49" s="15">
        <v>39913</v>
      </c>
      <c r="H49" s="14">
        <f t="shared" si="4"/>
        <v>4</v>
      </c>
      <c r="I49" s="14">
        <f t="shared" si="3"/>
        <v>12</v>
      </c>
      <c r="J49" s="14"/>
    </row>
    <row r="50" spans="1:10" ht="15.75" customHeight="1" outlineLevel="2">
      <c r="A50" s="13" t="s">
        <v>15</v>
      </c>
      <c r="B50" s="14" t="s">
        <v>87</v>
      </c>
      <c r="C50" s="14">
        <v>150</v>
      </c>
      <c r="D50" s="15">
        <v>39906</v>
      </c>
      <c r="E50" s="14" t="s">
        <v>89</v>
      </c>
      <c r="F50" s="15">
        <v>39910</v>
      </c>
      <c r="G50" s="15">
        <v>39987</v>
      </c>
      <c r="H50" s="14">
        <f t="shared" si="4"/>
        <v>5</v>
      </c>
      <c r="I50" s="14">
        <f t="shared" si="3"/>
        <v>82</v>
      </c>
      <c r="J50" s="14"/>
    </row>
    <row r="51" spans="1:10" ht="15.75" customHeight="1" outlineLevel="2">
      <c r="A51" s="13" t="s">
        <v>16</v>
      </c>
      <c r="B51" s="14" t="s">
        <v>87</v>
      </c>
      <c r="C51" s="14">
        <v>166</v>
      </c>
      <c r="D51" s="15">
        <v>39910</v>
      </c>
      <c r="E51" s="14" t="s">
        <v>89</v>
      </c>
      <c r="F51" s="15">
        <v>39911</v>
      </c>
      <c r="G51" s="15">
        <v>39954</v>
      </c>
      <c r="H51" s="14">
        <f t="shared" si="4"/>
        <v>2</v>
      </c>
      <c r="I51" s="14">
        <f t="shared" si="3"/>
        <v>45</v>
      </c>
      <c r="J51" s="14"/>
    </row>
    <row r="52" spans="1:10" ht="15.75" customHeight="1" outlineLevel="2">
      <c r="A52" s="13" t="s">
        <v>17</v>
      </c>
      <c r="B52" s="14" t="s">
        <v>94</v>
      </c>
      <c r="C52" s="14">
        <v>206</v>
      </c>
      <c r="D52" s="15">
        <v>39917</v>
      </c>
      <c r="E52" s="14" t="s">
        <v>93</v>
      </c>
      <c r="F52" s="15">
        <v>39925</v>
      </c>
      <c r="G52" s="15">
        <v>39927</v>
      </c>
      <c r="H52" s="14">
        <f t="shared" si="4"/>
        <v>9</v>
      </c>
      <c r="I52" s="14">
        <f t="shared" si="3"/>
        <v>11</v>
      </c>
      <c r="J52" s="14"/>
    </row>
    <row r="53" spans="1:10" ht="15.75" customHeight="1" outlineLevel="2">
      <c r="A53" s="13" t="s">
        <v>18</v>
      </c>
      <c r="B53" s="14" t="s">
        <v>94</v>
      </c>
      <c r="C53" s="14">
        <v>237</v>
      </c>
      <c r="D53" s="15">
        <v>39919</v>
      </c>
      <c r="E53" s="14" t="s">
        <v>93</v>
      </c>
      <c r="F53" s="15">
        <v>39920</v>
      </c>
      <c r="G53" s="15">
        <v>39925</v>
      </c>
      <c r="H53" s="14">
        <f t="shared" si="4"/>
        <v>2</v>
      </c>
      <c r="I53" s="14">
        <f t="shared" si="3"/>
        <v>7</v>
      </c>
      <c r="J53" s="14"/>
    </row>
    <row r="54" spans="1:10" ht="15.75" customHeight="1" outlineLevel="2">
      <c r="A54" s="13" t="s">
        <v>19</v>
      </c>
      <c r="B54" s="14" t="s">
        <v>94</v>
      </c>
      <c r="C54" s="14">
        <v>242</v>
      </c>
      <c r="D54" s="15">
        <v>39919</v>
      </c>
      <c r="E54" s="14" t="s">
        <v>93</v>
      </c>
      <c r="F54" s="15">
        <v>39920</v>
      </c>
      <c r="G54" s="15">
        <v>39958</v>
      </c>
      <c r="H54" s="14">
        <f t="shared" si="4"/>
        <v>2</v>
      </c>
      <c r="I54" s="14">
        <f t="shared" si="3"/>
        <v>40</v>
      </c>
      <c r="J54" s="14"/>
    </row>
    <row r="55" spans="1:10" ht="15.75" customHeight="1" outlineLevel="2">
      <c r="A55" s="13" t="s">
        <v>20</v>
      </c>
      <c r="B55" s="14" t="s">
        <v>94</v>
      </c>
      <c r="C55" s="14">
        <v>281</v>
      </c>
      <c r="D55" s="15">
        <v>39926</v>
      </c>
      <c r="E55" s="14" t="s">
        <v>97</v>
      </c>
      <c r="F55" s="14"/>
      <c r="G55" s="15">
        <v>39932</v>
      </c>
      <c r="H55" s="14"/>
      <c r="I55" s="14">
        <f t="shared" si="3"/>
        <v>7</v>
      </c>
      <c r="J55" s="14"/>
    </row>
    <row r="56" spans="1:10" ht="15.75" customHeight="1" outlineLevel="2">
      <c r="A56" s="13" t="s">
        <v>21</v>
      </c>
      <c r="B56" s="14" t="s">
        <v>94</v>
      </c>
      <c r="C56" s="14">
        <v>282</v>
      </c>
      <c r="D56" s="15">
        <v>39926</v>
      </c>
      <c r="E56" s="14" t="s">
        <v>97</v>
      </c>
      <c r="F56" s="15">
        <v>39930</v>
      </c>
      <c r="G56" s="15">
        <v>39976</v>
      </c>
      <c r="H56" s="14">
        <f t="shared" ref="H56:H74" si="5">F56-D56+1</f>
        <v>5</v>
      </c>
      <c r="I56" s="14">
        <f t="shared" si="3"/>
        <v>51</v>
      </c>
      <c r="J56" s="14"/>
    </row>
    <row r="57" spans="1:10" ht="15.75" customHeight="1" outlineLevel="2">
      <c r="A57" s="13" t="s">
        <v>22</v>
      </c>
      <c r="B57" s="14" t="s">
        <v>94</v>
      </c>
      <c r="C57" s="14">
        <v>294</v>
      </c>
      <c r="D57" s="15">
        <v>39927</v>
      </c>
      <c r="E57" s="14" t="s">
        <v>97</v>
      </c>
      <c r="F57" s="15">
        <v>39930</v>
      </c>
      <c r="G57" s="15">
        <v>39939</v>
      </c>
      <c r="H57" s="14">
        <f t="shared" si="5"/>
        <v>4</v>
      </c>
      <c r="I57" s="14">
        <f t="shared" si="3"/>
        <v>13</v>
      </c>
      <c r="J57" s="14"/>
    </row>
    <row r="58" spans="1:10" ht="15.75" customHeight="1" outlineLevel="2">
      <c r="A58" s="13" t="s">
        <v>23</v>
      </c>
      <c r="B58" s="14" t="s">
        <v>66</v>
      </c>
      <c r="C58" s="14">
        <v>308</v>
      </c>
      <c r="D58" s="15">
        <v>39930</v>
      </c>
      <c r="E58" s="14" t="s">
        <v>82</v>
      </c>
      <c r="F58" s="15">
        <v>39933</v>
      </c>
      <c r="G58" s="15">
        <v>39953</v>
      </c>
      <c r="H58" s="14">
        <f t="shared" si="5"/>
        <v>4</v>
      </c>
      <c r="I58" s="14">
        <f t="shared" si="3"/>
        <v>24</v>
      </c>
      <c r="J58" s="14"/>
    </row>
    <row r="59" spans="1:10" ht="15.75" customHeight="1" outlineLevel="2">
      <c r="A59" s="13" t="s">
        <v>24</v>
      </c>
      <c r="B59" s="14" t="s">
        <v>66</v>
      </c>
      <c r="C59" s="14">
        <v>309</v>
      </c>
      <c r="D59" s="15">
        <v>39930</v>
      </c>
      <c r="E59" s="14" t="s">
        <v>82</v>
      </c>
      <c r="F59" s="15">
        <v>39933</v>
      </c>
      <c r="G59" s="15">
        <v>39945</v>
      </c>
      <c r="H59" s="14">
        <f t="shared" si="5"/>
        <v>4</v>
      </c>
      <c r="I59" s="14">
        <f t="shared" si="3"/>
        <v>16</v>
      </c>
      <c r="J59" s="14"/>
    </row>
    <row r="60" spans="1:10" ht="15.75" customHeight="1" outlineLevel="2">
      <c r="A60" s="13" t="s">
        <v>25</v>
      </c>
      <c r="B60" s="14" t="s">
        <v>66</v>
      </c>
      <c r="C60" s="14">
        <v>318</v>
      </c>
      <c r="D60" s="15">
        <v>39931</v>
      </c>
      <c r="E60" s="14" t="s">
        <v>82</v>
      </c>
      <c r="F60" s="15">
        <v>39933</v>
      </c>
      <c r="G60" s="15">
        <v>39974</v>
      </c>
      <c r="H60" s="14">
        <f t="shared" si="5"/>
        <v>3</v>
      </c>
      <c r="I60" s="14">
        <f t="shared" si="3"/>
        <v>44</v>
      </c>
      <c r="J60" s="14"/>
    </row>
    <row r="61" spans="1:10" ht="15.75" customHeight="1" outlineLevel="2">
      <c r="A61" s="13" t="s">
        <v>26</v>
      </c>
      <c r="B61" s="14" t="s">
        <v>66</v>
      </c>
      <c r="C61" s="14">
        <v>327</v>
      </c>
      <c r="D61" s="15">
        <v>39932</v>
      </c>
      <c r="E61" s="14" t="s">
        <v>82</v>
      </c>
      <c r="F61" s="15">
        <v>39937</v>
      </c>
      <c r="G61" s="15">
        <v>39966</v>
      </c>
      <c r="H61" s="14">
        <f t="shared" si="5"/>
        <v>6</v>
      </c>
      <c r="I61" s="14">
        <f t="shared" si="3"/>
        <v>35</v>
      </c>
      <c r="J61" s="14"/>
    </row>
    <row r="62" spans="1:10" ht="15.75" customHeight="1" outlineLevel="2">
      <c r="A62" s="13" t="s">
        <v>27</v>
      </c>
      <c r="B62" s="14" t="s">
        <v>66</v>
      </c>
      <c r="C62" s="14">
        <v>339</v>
      </c>
      <c r="D62" s="15">
        <v>39933</v>
      </c>
      <c r="E62" s="14" t="s">
        <v>79</v>
      </c>
      <c r="F62" s="15">
        <v>39937</v>
      </c>
      <c r="G62" s="15">
        <v>39947</v>
      </c>
      <c r="H62" s="14">
        <f t="shared" si="5"/>
        <v>5</v>
      </c>
      <c r="I62" s="14">
        <f t="shared" si="3"/>
        <v>15</v>
      </c>
      <c r="J62" s="14"/>
    </row>
    <row r="63" spans="1:10" ht="15.75" customHeight="1" outlineLevel="2">
      <c r="A63" s="13" t="s">
        <v>28</v>
      </c>
      <c r="B63" s="14" t="s">
        <v>66</v>
      </c>
      <c r="C63" s="14">
        <v>355</v>
      </c>
      <c r="D63" s="15">
        <v>39939</v>
      </c>
      <c r="E63" s="14" t="s">
        <v>83</v>
      </c>
      <c r="F63" s="15">
        <v>39941</v>
      </c>
      <c r="G63" s="15">
        <v>39958</v>
      </c>
      <c r="H63" s="14">
        <f t="shared" si="5"/>
        <v>3</v>
      </c>
      <c r="I63" s="14">
        <f t="shared" si="3"/>
        <v>20</v>
      </c>
      <c r="J63" s="14"/>
    </row>
    <row r="64" spans="1:10" ht="15.75" customHeight="1" outlineLevel="2">
      <c r="A64" s="13" t="s">
        <v>29</v>
      </c>
      <c r="B64" s="14" t="s">
        <v>66</v>
      </c>
      <c r="C64" s="14">
        <v>362</v>
      </c>
      <c r="D64" s="15">
        <v>39940</v>
      </c>
      <c r="E64" s="14" t="s">
        <v>82</v>
      </c>
      <c r="F64" s="15">
        <v>39944</v>
      </c>
      <c r="G64" s="15">
        <v>39997</v>
      </c>
      <c r="H64" s="14">
        <f t="shared" si="5"/>
        <v>5</v>
      </c>
      <c r="I64" s="14">
        <f t="shared" si="3"/>
        <v>58</v>
      </c>
      <c r="J64" s="14"/>
    </row>
    <row r="65" spans="1:10" ht="15.75" customHeight="1" outlineLevel="2">
      <c r="A65" s="13" t="s">
        <v>30</v>
      </c>
      <c r="B65" s="14" t="s">
        <v>66</v>
      </c>
      <c r="C65" s="14">
        <v>363</v>
      </c>
      <c r="D65" s="15">
        <v>39940</v>
      </c>
      <c r="E65" s="14" t="s">
        <v>79</v>
      </c>
      <c r="F65" s="15">
        <v>39944</v>
      </c>
      <c r="G65" s="15">
        <v>39965</v>
      </c>
      <c r="H65" s="14">
        <f t="shared" si="5"/>
        <v>5</v>
      </c>
      <c r="I65" s="14">
        <f t="shared" si="3"/>
        <v>26</v>
      </c>
      <c r="J65" s="14"/>
    </row>
    <row r="66" spans="1:10" ht="15.75" customHeight="1" outlineLevel="2">
      <c r="A66" s="13" t="s">
        <v>31</v>
      </c>
      <c r="B66" s="14" t="s">
        <v>66</v>
      </c>
      <c r="C66" s="14">
        <v>386</v>
      </c>
      <c r="D66" s="15">
        <v>39944</v>
      </c>
      <c r="E66" s="14" t="s">
        <v>79</v>
      </c>
      <c r="F66" s="15">
        <v>39946</v>
      </c>
      <c r="G66" s="15">
        <v>39954</v>
      </c>
      <c r="H66" s="14">
        <f t="shared" si="5"/>
        <v>3</v>
      </c>
      <c r="I66" s="14">
        <f t="shared" si="3"/>
        <v>11</v>
      </c>
      <c r="J66" s="14"/>
    </row>
    <row r="67" spans="1:10" ht="15.75" customHeight="1" outlineLevel="2">
      <c r="A67" s="13" t="s">
        <v>32</v>
      </c>
      <c r="B67" s="14" t="s">
        <v>66</v>
      </c>
      <c r="C67" s="14">
        <v>379</v>
      </c>
      <c r="D67" s="15">
        <v>39944</v>
      </c>
      <c r="E67" s="14" t="s">
        <v>82</v>
      </c>
      <c r="F67" s="15">
        <v>39945</v>
      </c>
      <c r="G67" s="15">
        <v>39973</v>
      </c>
      <c r="H67" s="14">
        <f t="shared" si="5"/>
        <v>2</v>
      </c>
      <c r="I67" s="14">
        <f t="shared" si="3"/>
        <v>30</v>
      </c>
      <c r="J67" s="14"/>
    </row>
    <row r="68" spans="1:10" ht="15.75" customHeight="1" outlineLevel="2">
      <c r="A68" s="13" t="s">
        <v>33</v>
      </c>
      <c r="B68" s="14" t="s">
        <v>66</v>
      </c>
      <c r="C68" s="14">
        <v>413</v>
      </c>
      <c r="D68" s="15">
        <v>39947</v>
      </c>
      <c r="E68" s="14" t="s">
        <v>79</v>
      </c>
      <c r="F68" s="15">
        <v>39951</v>
      </c>
      <c r="G68" s="15">
        <v>39983</v>
      </c>
      <c r="H68" s="14">
        <f t="shared" si="5"/>
        <v>5</v>
      </c>
      <c r="I68" s="14">
        <f t="shared" si="3"/>
        <v>37</v>
      </c>
      <c r="J68" s="14"/>
    </row>
    <row r="69" spans="1:10" ht="15.75" customHeight="1" outlineLevel="2">
      <c r="A69" s="13" t="s">
        <v>34</v>
      </c>
      <c r="B69" s="14" t="s">
        <v>66</v>
      </c>
      <c r="C69" s="14">
        <v>424</v>
      </c>
      <c r="D69" s="15">
        <v>39949</v>
      </c>
      <c r="E69" s="14" t="s">
        <v>82</v>
      </c>
      <c r="F69" s="15">
        <v>39952</v>
      </c>
      <c r="G69" s="15">
        <v>39954</v>
      </c>
      <c r="H69" s="14">
        <f t="shared" si="5"/>
        <v>4</v>
      </c>
      <c r="I69" s="14">
        <f t="shared" si="3"/>
        <v>6</v>
      </c>
      <c r="J69" s="14"/>
    </row>
    <row r="70" spans="1:10" ht="15.75" customHeight="1" outlineLevel="2">
      <c r="A70" s="13" t="s">
        <v>35</v>
      </c>
      <c r="B70" s="14" t="s">
        <v>66</v>
      </c>
      <c r="C70" s="14">
        <v>449</v>
      </c>
      <c r="D70" s="15">
        <v>39953</v>
      </c>
      <c r="E70" s="14" t="s">
        <v>79</v>
      </c>
      <c r="F70" s="15">
        <v>39958</v>
      </c>
      <c r="G70" s="15">
        <v>40000</v>
      </c>
      <c r="H70" s="14">
        <f t="shared" si="5"/>
        <v>6</v>
      </c>
      <c r="I70" s="14">
        <f t="shared" si="3"/>
        <v>48</v>
      </c>
      <c r="J70" s="14"/>
    </row>
    <row r="71" spans="1:10" ht="15.75" customHeight="1" outlineLevel="2">
      <c r="A71" s="13" t="s">
        <v>36</v>
      </c>
      <c r="B71" s="14" t="s">
        <v>66</v>
      </c>
      <c r="C71" s="14">
        <v>462</v>
      </c>
      <c r="D71" s="15">
        <v>39954</v>
      </c>
      <c r="E71" s="14" t="s">
        <v>82</v>
      </c>
      <c r="F71" s="15">
        <v>39959</v>
      </c>
      <c r="G71" s="15">
        <v>39962</v>
      </c>
      <c r="H71" s="14">
        <f t="shared" si="5"/>
        <v>6</v>
      </c>
      <c r="I71" s="14">
        <f t="shared" si="3"/>
        <v>9</v>
      </c>
      <c r="J71" s="14"/>
    </row>
    <row r="72" spans="1:10" ht="15.75" customHeight="1" outlineLevel="2">
      <c r="A72" s="13" t="s">
        <v>37</v>
      </c>
      <c r="B72" s="14" t="s">
        <v>66</v>
      </c>
      <c r="C72" s="14">
        <v>467</v>
      </c>
      <c r="D72" s="15">
        <v>39955</v>
      </c>
      <c r="E72" s="14" t="s">
        <v>79</v>
      </c>
      <c r="F72" s="15">
        <v>39958</v>
      </c>
      <c r="G72" s="15">
        <v>39972</v>
      </c>
      <c r="H72" s="14">
        <f t="shared" si="5"/>
        <v>4</v>
      </c>
      <c r="I72" s="14">
        <f t="shared" si="3"/>
        <v>18</v>
      </c>
      <c r="J72" s="14"/>
    </row>
    <row r="73" spans="1:10" ht="15.75" customHeight="1" outlineLevel="2">
      <c r="A73" s="13" t="s">
        <v>38</v>
      </c>
      <c r="B73" s="14" t="s">
        <v>66</v>
      </c>
      <c r="C73" s="14">
        <v>478</v>
      </c>
      <c r="D73" s="15">
        <v>39959</v>
      </c>
      <c r="E73" s="14" t="s">
        <v>82</v>
      </c>
      <c r="F73" s="15">
        <v>39961</v>
      </c>
      <c r="G73" s="15">
        <v>39990</v>
      </c>
      <c r="H73" s="14">
        <f t="shared" si="5"/>
        <v>3</v>
      </c>
      <c r="I73" s="14">
        <f t="shared" ref="I73:I98" si="6">G73-D73+1</f>
        <v>32</v>
      </c>
      <c r="J73" s="14"/>
    </row>
    <row r="74" spans="1:10" ht="15.75" customHeight="1" outlineLevel="2">
      <c r="A74" s="13" t="s">
        <v>39</v>
      </c>
      <c r="B74" s="14" t="s">
        <v>66</v>
      </c>
      <c r="C74" s="14">
        <v>508</v>
      </c>
      <c r="D74" s="15">
        <v>39961</v>
      </c>
      <c r="E74" s="14" t="s">
        <v>82</v>
      </c>
      <c r="F74" s="15">
        <v>39962</v>
      </c>
      <c r="G74" s="15">
        <v>39976</v>
      </c>
      <c r="H74" s="14">
        <f t="shared" si="5"/>
        <v>2</v>
      </c>
      <c r="I74" s="14">
        <f t="shared" si="6"/>
        <v>16</v>
      </c>
      <c r="J74" s="14"/>
    </row>
    <row r="75" spans="1:10" ht="15.75" customHeight="1" outlineLevel="2">
      <c r="A75" s="13" t="s">
        <v>40</v>
      </c>
      <c r="B75" s="14" t="s">
        <v>66</v>
      </c>
      <c r="C75" s="14">
        <v>520</v>
      </c>
      <c r="D75" s="15">
        <v>39962</v>
      </c>
      <c r="E75" s="14" t="s">
        <v>82</v>
      </c>
      <c r="F75" s="14"/>
      <c r="G75" s="15">
        <v>39968</v>
      </c>
      <c r="H75" s="14"/>
      <c r="I75" s="14">
        <f t="shared" si="6"/>
        <v>7</v>
      </c>
      <c r="J75" s="14"/>
    </row>
    <row r="76" spans="1:10" ht="15.75" customHeight="1" outlineLevel="2">
      <c r="A76" s="13" t="s">
        <v>41</v>
      </c>
      <c r="B76" s="14" t="s">
        <v>66</v>
      </c>
      <c r="C76" s="14">
        <v>531</v>
      </c>
      <c r="D76" s="15">
        <v>39967</v>
      </c>
      <c r="E76" s="14" t="s">
        <v>83</v>
      </c>
      <c r="F76" s="14"/>
      <c r="G76" s="15">
        <v>39968</v>
      </c>
      <c r="H76" s="14"/>
      <c r="I76" s="14">
        <f t="shared" si="6"/>
        <v>2</v>
      </c>
      <c r="J76" s="14"/>
    </row>
    <row r="77" spans="1:10" ht="15.75" customHeight="1" outlineLevel="2">
      <c r="A77" s="13" t="s">
        <v>42</v>
      </c>
      <c r="B77" s="14" t="s">
        <v>66</v>
      </c>
      <c r="C77" s="14">
        <v>554</v>
      </c>
      <c r="D77" s="15">
        <v>39968</v>
      </c>
      <c r="E77" s="14" t="s">
        <v>82</v>
      </c>
      <c r="F77" s="15">
        <v>39972</v>
      </c>
      <c r="G77" s="15">
        <v>40017</v>
      </c>
      <c r="H77" s="14">
        <f>F77-D77+1</f>
        <v>5</v>
      </c>
      <c r="I77" s="14">
        <f t="shared" si="6"/>
        <v>50</v>
      </c>
      <c r="J77" s="14"/>
    </row>
    <row r="78" spans="1:10" ht="15.75" customHeight="1" outlineLevel="2">
      <c r="A78" s="13" t="s">
        <v>43</v>
      </c>
      <c r="B78" s="14" t="s">
        <v>66</v>
      </c>
      <c r="C78" s="14">
        <v>584</v>
      </c>
      <c r="D78" s="15">
        <v>39973</v>
      </c>
      <c r="E78" s="14" t="s">
        <v>71</v>
      </c>
      <c r="F78" s="15">
        <v>39975</v>
      </c>
      <c r="G78" s="15">
        <v>39989</v>
      </c>
      <c r="H78" s="14">
        <f>F78-D78+1</f>
        <v>3</v>
      </c>
      <c r="I78" s="14">
        <f t="shared" si="6"/>
        <v>17</v>
      </c>
      <c r="J78" s="14"/>
    </row>
    <row r="79" spans="1:10" ht="15.75" customHeight="1" outlineLevel="2">
      <c r="A79" s="13" t="s">
        <v>44</v>
      </c>
      <c r="B79" s="14" t="s">
        <v>66</v>
      </c>
      <c r="C79" s="14">
        <v>602</v>
      </c>
      <c r="D79" s="15">
        <v>39975</v>
      </c>
      <c r="E79" s="14" t="s">
        <v>71</v>
      </c>
      <c r="F79" s="15">
        <v>39975</v>
      </c>
      <c r="G79" s="15">
        <v>39983</v>
      </c>
      <c r="H79" s="14">
        <f>F79-D79+1</f>
        <v>1</v>
      </c>
      <c r="I79" s="14">
        <f t="shared" si="6"/>
        <v>9</v>
      </c>
      <c r="J79" s="14"/>
    </row>
    <row r="80" spans="1:10" ht="15.75" customHeight="1" outlineLevel="2">
      <c r="A80" s="13" t="s">
        <v>45</v>
      </c>
      <c r="B80" s="14" t="s">
        <v>66</v>
      </c>
      <c r="C80" s="14">
        <v>606</v>
      </c>
      <c r="D80" s="15">
        <v>39975</v>
      </c>
      <c r="E80" s="14" t="s">
        <v>71</v>
      </c>
      <c r="F80" s="15">
        <v>39981</v>
      </c>
      <c r="G80" s="15">
        <v>39989</v>
      </c>
      <c r="H80" s="14">
        <f>F80-D80+1</f>
        <v>7</v>
      </c>
      <c r="I80" s="14">
        <f t="shared" si="6"/>
        <v>15</v>
      </c>
      <c r="J80" s="14"/>
    </row>
    <row r="81" spans="1:10" ht="15.75" customHeight="1" outlineLevel="2">
      <c r="A81" s="13" t="s">
        <v>46</v>
      </c>
      <c r="B81" s="14" t="s">
        <v>66</v>
      </c>
      <c r="C81" s="14">
        <v>616</v>
      </c>
      <c r="D81" s="15">
        <v>39976</v>
      </c>
      <c r="E81" s="14" t="s">
        <v>71</v>
      </c>
      <c r="F81" s="15">
        <v>39982</v>
      </c>
      <c r="G81" s="15">
        <v>39988</v>
      </c>
      <c r="H81" s="14">
        <f>F81-D81+1</f>
        <v>7</v>
      </c>
      <c r="I81" s="14">
        <f t="shared" si="6"/>
        <v>13</v>
      </c>
      <c r="J81" s="14"/>
    </row>
    <row r="82" spans="1:10" ht="15.75" customHeight="1" outlineLevel="2">
      <c r="A82" s="13" t="s">
        <v>47</v>
      </c>
      <c r="B82" s="14" t="s">
        <v>66</v>
      </c>
      <c r="C82" s="14">
        <v>656</v>
      </c>
      <c r="D82" s="15">
        <v>39982</v>
      </c>
      <c r="E82" s="14" t="s">
        <v>71</v>
      </c>
      <c r="F82" s="14"/>
      <c r="G82" s="15">
        <v>39986</v>
      </c>
      <c r="H82" s="14"/>
      <c r="I82" s="14">
        <f t="shared" si="6"/>
        <v>5</v>
      </c>
      <c r="J82" s="14"/>
    </row>
    <row r="83" spans="1:10" ht="15.75" customHeight="1" outlineLevel="2">
      <c r="A83" s="13" t="s">
        <v>48</v>
      </c>
      <c r="B83" s="14" t="s">
        <v>66</v>
      </c>
      <c r="C83" s="14">
        <v>666</v>
      </c>
      <c r="D83" s="15">
        <v>39984</v>
      </c>
      <c r="E83" s="14" t="s">
        <v>71</v>
      </c>
      <c r="F83" s="15">
        <v>39987</v>
      </c>
      <c r="G83" s="15">
        <v>40000</v>
      </c>
      <c r="H83" s="14">
        <f t="shared" ref="H83:H92" si="7">F83-D83+1</f>
        <v>4</v>
      </c>
      <c r="I83" s="14">
        <f t="shared" si="6"/>
        <v>17</v>
      </c>
      <c r="J83" s="14"/>
    </row>
    <row r="84" spans="1:10" ht="15.75" customHeight="1" outlineLevel="2">
      <c r="A84" s="13" t="s">
        <v>49</v>
      </c>
      <c r="B84" s="14" t="s">
        <v>66</v>
      </c>
      <c r="C84" s="14">
        <v>719</v>
      </c>
      <c r="D84" s="15">
        <v>39993</v>
      </c>
      <c r="E84" s="14" t="s">
        <v>71</v>
      </c>
      <c r="F84" s="15">
        <v>39995</v>
      </c>
      <c r="G84" s="15">
        <v>40010</v>
      </c>
      <c r="H84" s="14">
        <f t="shared" si="7"/>
        <v>3</v>
      </c>
      <c r="I84" s="14">
        <f t="shared" si="6"/>
        <v>18</v>
      </c>
      <c r="J84" s="14"/>
    </row>
    <row r="85" spans="1:10" ht="15.75" customHeight="1" outlineLevel="2">
      <c r="A85" s="13" t="s">
        <v>50</v>
      </c>
      <c r="B85" s="14" t="s">
        <v>66</v>
      </c>
      <c r="C85" s="14">
        <v>728</v>
      </c>
      <c r="D85" s="15">
        <v>39994</v>
      </c>
      <c r="E85" s="14" t="s">
        <v>71</v>
      </c>
      <c r="F85" s="15">
        <v>40000</v>
      </c>
      <c r="G85" s="15">
        <v>40007</v>
      </c>
      <c r="H85" s="14">
        <f t="shared" si="7"/>
        <v>7</v>
      </c>
      <c r="I85" s="14">
        <f t="shared" si="6"/>
        <v>14</v>
      </c>
      <c r="J85" s="14"/>
    </row>
    <row r="86" spans="1:10" ht="15.75" customHeight="1" outlineLevel="2">
      <c r="A86" s="13" t="s">
        <v>51</v>
      </c>
      <c r="B86" s="14" t="s">
        <v>66</v>
      </c>
      <c r="C86" s="14">
        <v>733</v>
      </c>
      <c r="D86" s="15">
        <v>39995</v>
      </c>
      <c r="E86" s="14" t="s">
        <v>72</v>
      </c>
      <c r="F86" s="15">
        <v>39995</v>
      </c>
      <c r="G86" s="15">
        <v>40007</v>
      </c>
      <c r="H86" s="14">
        <f t="shared" si="7"/>
        <v>1</v>
      </c>
      <c r="I86" s="14">
        <f t="shared" si="6"/>
        <v>13</v>
      </c>
      <c r="J86" s="14"/>
    </row>
    <row r="87" spans="1:10" ht="15.75" customHeight="1" outlineLevel="2">
      <c r="A87" s="13" t="s">
        <v>52</v>
      </c>
      <c r="B87" s="14" t="s">
        <v>66</v>
      </c>
      <c r="C87" s="14">
        <v>745</v>
      </c>
      <c r="D87" s="15">
        <v>39996</v>
      </c>
      <c r="E87" s="14" t="s">
        <v>72</v>
      </c>
      <c r="F87" s="15">
        <v>40000</v>
      </c>
      <c r="G87" s="15">
        <v>40002</v>
      </c>
      <c r="H87" s="14">
        <f t="shared" si="7"/>
        <v>5</v>
      </c>
      <c r="I87" s="14">
        <f t="shared" si="6"/>
        <v>7</v>
      </c>
      <c r="J87" s="14"/>
    </row>
    <row r="88" spans="1:10" ht="15.75" customHeight="1" outlineLevel="2">
      <c r="A88" s="13" t="s">
        <v>53</v>
      </c>
      <c r="B88" s="14" t="s">
        <v>66</v>
      </c>
      <c r="C88" s="14">
        <v>775</v>
      </c>
      <c r="D88" s="15">
        <v>40002</v>
      </c>
      <c r="E88" s="14" t="s">
        <v>72</v>
      </c>
      <c r="F88" s="15">
        <v>40003</v>
      </c>
      <c r="G88" s="15">
        <v>40018</v>
      </c>
      <c r="H88" s="14">
        <f t="shared" si="7"/>
        <v>2</v>
      </c>
      <c r="I88" s="14">
        <f t="shared" si="6"/>
        <v>17</v>
      </c>
      <c r="J88" s="14"/>
    </row>
    <row r="89" spans="1:10" ht="15.75" customHeight="1" outlineLevel="2">
      <c r="A89" s="13" t="s">
        <v>54</v>
      </c>
      <c r="B89" s="14" t="s">
        <v>66</v>
      </c>
      <c r="C89" s="14">
        <v>798</v>
      </c>
      <c r="D89" s="15">
        <v>40004</v>
      </c>
      <c r="E89" s="14" t="s">
        <v>71</v>
      </c>
      <c r="F89" s="15">
        <v>40008</v>
      </c>
      <c r="G89" s="15">
        <v>40015</v>
      </c>
      <c r="H89" s="14">
        <f t="shared" si="7"/>
        <v>5</v>
      </c>
      <c r="I89" s="14">
        <f t="shared" si="6"/>
        <v>12</v>
      </c>
      <c r="J89" s="14"/>
    </row>
    <row r="90" spans="1:10" ht="15.75" customHeight="1" outlineLevel="2">
      <c r="A90" s="13" t="s">
        <v>55</v>
      </c>
      <c r="B90" s="14" t="s">
        <v>66</v>
      </c>
      <c r="C90" s="14">
        <v>821</v>
      </c>
      <c r="D90" s="15">
        <v>40009</v>
      </c>
      <c r="E90" s="14" t="s">
        <v>71</v>
      </c>
      <c r="F90" s="15">
        <v>40010</v>
      </c>
      <c r="G90" s="15">
        <v>40017</v>
      </c>
      <c r="H90" s="14">
        <f t="shared" si="7"/>
        <v>2</v>
      </c>
      <c r="I90" s="14">
        <f t="shared" si="6"/>
        <v>9</v>
      </c>
      <c r="J90" s="14"/>
    </row>
    <row r="91" spans="1:10" ht="15.75" customHeight="1" outlineLevel="2">
      <c r="A91" s="13" t="s">
        <v>56</v>
      </c>
      <c r="B91" s="14" t="s">
        <v>66</v>
      </c>
      <c r="C91" s="14">
        <v>842</v>
      </c>
      <c r="D91" s="15">
        <v>40011</v>
      </c>
      <c r="E91" s="14" t="s">
        <v>71</v>
      </c>
      <c r="F91" s="15">
        <v>40014</v>
      </c>
      <c r="G91" s="15">
        <v>40024</v>
      </c>
      <c r="H91" s="14">
        <f t="shared" si="7"/>
        <v>4</v>
      </c>
      <c r="I91" s="14">
        <f t="shared" si="6"/>
        <v>14</v>
      </c>
      <c r="J91" s="14"/>
    </row>
    <row r="92" spans="1:10" ht="15.75" customHeight="1" outlineLevel="2">
      <c r="A92" s="13" t="s">
        <v>57</v>
      </c>
      <c r="B92" s="14" t="s">
        <v>66</v>
      </c>
      <c r="C92" s="14">
        <v>847</v>
      </c>
      <c r="D92" s="15">
        <v>40011</v>
      </c>
      <c r="E92" s="14" t="s">
        <v>71</v>
      </c>
      <c r="F92" s="15">
        <v>40014</v>
      </c>
      <c r="G92" s="15">
        <v>40024</v>
      </c>
      <c r="H92" s="14">
        <f t="shared" si="7"/>
        <v>4</v>
      </c>
      <c r="I92" s="14">
        <f t="shared" si="6"/>
        <v>14</v>
      </c>
      <c r="J92" s="14"/>
    </row>
    <row r="93" spans="1:10" ht="15.75" customHeight="1" outlineLevel="2">
      <c r="A93" s="13" t="s">
        <v>58</v>
      </c>
      <c r="B93" s="14" t="s">
        <v>66</v>
      </c>
      <c r="C93" s="14">
        <v>878</v>
      </c>
      <c r="D93" s="15">
        <v>40015</v>
      </c>
      <c r="E93" s="14" t="s">
        <v>72</v>
      </c>
      <c r="F93" s="14"/>
      <c r="G93" s="15">
        <v>40017</v>
      </c>
      <c r="H93" s="14"/>
      <c r="I93" s="14">
        <f t="shared" si="6"/>
        <v>3</v>
      </c>
      <c r="J93" s="14"/>
    </row>
    <row r="94" spans="1:10" ht="15.75" customHeight="1" outlineLevel="2">
      <c r="A94" s="13" t="s">
        <v>59</v>
      </c>
      <c r="B94" s="14" t="s">
        <v>66</v>
      </c>
      <c r="C94" s="14">
        <v>896</v>
      </c>
      <c r="D94" s="15">
        <v>40016</v>
      </c>
      <c r="E94" s="14" t="s">
        <v>73</v>
      </c>
      <c r="F94" s="15">
        <v>40018</v>
      </c>
      <c r="G94" s="15">
        <v>40021</v>
      </c>
      <c r="H94" s="14">
        <f>F94-D94+1</f>
        <v>3</v>
      </c>
      <c r="I94" s="14">
        <f t="shared" si="6"/>
        <v>6</v>
      </c>
      <c r="J94" s="14"/>
    </row>
    <row r="95" spans="1:10" ht="15.75" customHeight="1" outlineLevel="2">
      <c r="A95" s="13" t="s">
        <v>60</v>
      </c>
      <c r="B95" s="14" t="s">
        <v>66</v>
      </c>
      <c r="C95" s="14">
        <v>908</v>
      </c>
      <c r="D95" s="15">
        <v>40017</v>
      </c>
      <c r="E95" s="14" t="s">
        <v>71</v>
      </c>
      <c r="F95" s="15">
        <v>40021</v>
      </c>
      <c r="G95" s="15">
        <v>40025</v>
      </c>
      <c r="H95" s="14">
        <f>F95-D95+1</f>
        <v>5</v>
      </c>
      <c r="I95" s="14">
        <f t="shared" si="6"/>
        <v>9</v>
      </c>
      <c r="J95" s="14"/>
    </row>
    <row r="96" spans="1:10" ht="15.75" customHeight="1" outlineLevel="2">
      <c r="A96" s="13" t="s">
        <v>61</v>
      </c>
      <c r="B96" s="14" t="s">
        <v>66</v>
      </c>
      <c r="C96" s="14">
        <v>916</v>
      </c>
      <c r="D96" s="15">
        <v>40018</v>
      </c>
      <c r="E96" s="14" t="s">
        <v>71</v>
      </c>
      <c r="F96" s="15">
        <v>40023</v>
      </c>
      <c r="G96" s="15">
        <v>40025</v>
      </c>
      <c r="H96" s="14">
        <f>F96-D96+1</f>
        <v>6</v>
      </c>
      <c r="I96" s="14">
        <f t="shared" si="6"/>
        <v>8</v>
      </c>
      <c r="J96" s="14"/>
    </row>
    <row r="97" spans="1:10" ht="15.75" customHeight="1" outlineLevel="2">
      <c r="A97" s="13" t="s">
        <v>62</v>
      </c>
      <c r="B97" s="14" t="s">
        <v>66</v>
      </c>
      <c r="C97" s="14">
        <v>929</v>
      </c>
      <c r="D97" s="15">
        <v>40021</v>
      </c>
      <c r="E97" s="14" t="s">
        <v>75</v>
      </c>
      <c r="F97" s="14"/>
      <c r="G97" s="15">
        <v>40024</v>
      </c>
      <c r="H97" s="14"/>
      <c r="I97" s="14">
        <f t="shared" si="6"/>
        <v>4</v>
      </c>
      <c r="J97" s="14"/>
    </row>
    <row r="98" spans="1:10" ht="15.75" customHeight="1" outlineLevel="2">
      <c r="A98" s="16" t="s">
        <v>63</v>
      </c>
      <c r="B98" s="17" t="s">
        <v>66</v>
      </c>
      <c r="C98" s="17">
        <v>931</v>
      </c>
      <c r="D98" s="18">
        <v>40021</v>
      </c>
      <c r="E98" s="17" t="s">
        <v>73</v>
      </c>
      <c r="F98" s="17"/>
      <c r="G98" s="18">
        <v>40024</v>
      </c>
      <c r="H98" s="17"/>
      <c r="I98" s="17">
        <f t="shared" si="6"/>
        <v>4</v>
      </c>
      <c r="J98" s="14"/>
    </row>
    <row r="99" spans="1:10" ht="15.75" customHeight="1" outlineLevel="1">
      <c r="A99" s="4"/>
      <c r="B99" s="7" t="s">
        <v>105</v>
      </c>
      <c r="C99" s="1"/>
      <c r="D99" s="36"/>
      <c r="E99" s="37"/>
      <c r="F99" s="37"/>
      <c r="G99" s="38"/>
      <c r="H99" s="8">
        <f>SUBTOTAL(1,H41:H98)</f>
        <v>3.92</v>
      </c>
      <c r="I99" s="9">
        <f>SUBTOTAL(1,I41:I98)</f>
        <v>21.068965517241381</v>
      </c>
      <c r="J99" s="14"/>
    </row>
    <row r="100" spans="1:10" ht="15.75" customHeight="1" outlineLevel="2">
      <c r="A100" s="10" t="s">
        <v>110</v>
      </c>
      <c r="B100" s="11" t="s">
        <v>99</v>
      </c>
      <c r="C100" s="11">
        <v>304</v>
      </c>
      <c r="D100" s="12">
        <v>39930</v>
      </c>
      <c r="E100" s="11" t="s">
        <v>100</v>
      </c>
      <c r="F100" s="12">
        <v>39932</v>
      </c>
      <c r="G100" s="12">
        <v>39941</v>
      </c>
      <c r="H100" s="11">
        <f>F100-D100+1</f>
        <v>3</v>
      </c>
      <c r="I100" s="11">
        <f>G100-D100+1</f>
        <v>12</v>
      </c>
      <c r="J100" s="14"/>
    </row>
    <row r="101" spans="1:10" ht="15.75" customHeight="1" outlineLevel="2">
      <c r="A101" s="13" t="s">
        <v>7</v>
      </c>
      <c r="B101" s="14" t="s">
        <v>78</v>
      </c>
      <c r="C101" s="14">
        <v>305</v>
      </c>
      <c r="D101" s="15">
        <v>39930</v>
      </c>
      <c r="E101" s="14" t="s">
        <v>79</v>
      </c>
      <c r="F101" s="15">
        <v>39944</v>
      </c>
      <c r="G101" s="15">
        <v>39951</v>
      </c>
      <c r="H101" s="14">
        <f>F101-D101+1</f>
        <v>15</v>
      </c>
      <c r="I101" s="14">
        <f>G101-D101+1</f>
        <v>22</v>
      </c>
      <c r="J101" s="14"/>
    </row>
    <row r="102" spans="1:10" ht="15.75" customHeight="1" outlineLevel="2">
      <c r="A102" s="13" t="s">
        <v>8</v>
      </c>
      <c r="B102" s="14" t="s">
        <v>78</v>
      </c>
      <c r="C102" s="14">
        <v>346</v>
      </c>
      <c r="D102" s="15">
        <v>39937</v>
      </c>
      <c r="E102" s="14" t="s">
        <v>82</v>
      </c>
      <c r="F102" s="15">
        <v>39944</v>
      </c>
      <c r="G102" s="15">
        <v>39952</v>
      </c>
      <c r="H102" s="14">
        <f>F102-D102+1</f>
        <v>8</v>
      </c>
      <c r="I102" s="14">
        <f>G102-D102+1</f>
        <v>16</v>
      </c>
      <c r="J102" s="14"/>
    </row>
    <row r="103" spans="1:10" ht="15.75" customHeight="1" outlineLevel="2">
      <c r="A103" s="16" t="s">
        <v>9</v>
      </c>
      <c r="B103" s="17" t="s">
        <v>78</v>
      </c>
      <c r="C103" s="17">
        <v>397</v>
      </c>
      <c r="D103" s="18">
        <v>39946</v>
      </c>
      <c r="E103" s="17" t="s">
        <v>82</v>
      </c>
      <c r="F103" s="17"/>
      <c r="G103" s="18">
        <v>39948</v>
      </c>
      <c r="H103" s="17"/>
      <c r="I103" s="17">
        <f>G103-D103+1</f>
        <v>3</v>
      </c>
      <c r="J103" s="14"/>
    </row>
    <row r="104" spans="1:10" ht="15.75" customHeight="1" outlineLevel="1">
      <c r="A104" s="4"/>
      <c r="B104" s="7" t="s">
        <v>106</v>
      </c>
      <c r="C104" s="1"/>
      <c r="D104" s="36"/>
      <c r="E104" s="37"/>
      <c r="F104" s="37"/>
      <c r="G104" s="38"/>
      <c r="H104" s="8">
        <f>SUBTOTAL(1,H100:H103)</f>
        <v>8.6666666666666661</v>
      </c>
      <c r="I104" s="9">
        <f>SUBTOTAL(1,I100:I103)</f>
        <v>13.25</v>
      </c>
      <c r="J104" s="14"/>
    </row>
    <row r="105" spans="1:10" ht="15.75" customHeight="1" outlineLevel="2">
      <c r="A105" s="10" t="s">
        <v>110</v>
      </c>
      <c r="B105" s="11" t="s">
        <v>85</v>
      </c>
      <c r="C105" s="11">
        <v>396</v>
      </c>
      <c r="D105" s="12">
        <v>39883</v>
      </c>
      <c r="E105" s="11" t="s">
        <v>86</v>
      </c>
      <c r="F105" s="12">
        <v>39889</v>
      </c>
      <c r="G105" s="12">
        <v>39916</v>
      </c>
      <c r="H105" s="11">
        <f t="shared" ref="H105:H111" si="8">F105-D105+1</f>
        <v>7</v>
      </c>
      <c r="I105" s="11">
        <f t="shared" ref="I105:I140" si="9">G105-D105+1</f>
        <v>34</v>
      </c>
      <c r="J105" s="14"/>
    </row>
    <row r="106" spans="1:10" ht="15.75" customHeight="1" outlineLevel="2">
      <c r="A106" s="13" t="s">
        <v>7</v>
      </c>
      <c r="B106" s="14" t="s">
        <v>85</v>
      </c>
      <c r="C106" s="14">
        <v>410</v>
      </c>
      <c r="D106" s="15">
        <v>39885</v>
      </c>
      <c r="E106" s="14" t="s">
        <v>72</v>
      </c>
      <c r="F106" s="15">
        <v>39888</v>
      </c>
      <c r="G106" s="15">
        <v>39895</v>
      </c>
      <c r="H106" s="14">
        <f t="shared" si="8"/>
        <v>4</v>
      </c>
      <c r="I106" s="14">
        <f t="shared" si="9"/>
        <v>11</v>
      </c>
      <c r="J106" s="14"/>
    </row>
    <row r="107" spans="1:10" ht="15.75" customHeight="1" outlineLevel="2">
      <c r="A107" s="13" t="s">
        <v>8</v>
      </c>
      <c r="B107" s="14" t="s">
        <v>85</v>
      </c>
      <c r="C107" s="14">
        <v>438</v>
      </c>
      <c r="D107" s="15">
        <v>39891</v>
      </c>
      <c r="E107" s="14" t="s">
        <v>72</v>
      </c>
      <c r="F107" s="15">
        <v>39891</v>
      </c>
      <c r="G107" s="15">
        <v>39906</v>
      </c>
      <c r="H107" s="14">
        <f t="shared" si="8"/>
        <v>1</v>
      </c>
      <c r="I107" s="14">
        <f t="shared" si="9"/>
        <v>16</v>
      </c>
      <c r="J107" s="14"/>
    </row>
    <row r="108" spans="1:10" ht="15.75" customHeight="1" outlineLevel="2">
      <c r="A108" s="13" t="s">
        <v>9</v>
      </c>
      <c r="B108" s="14" t="s">
        <v>85</v>
      </c>
      <c r="C108" s="14">
        <v>457</v>
      </c>
      <c r="D108" s="15">
        <v>39895</v>
      </c>
      <c r="E108" s="14" t="s">
        <v>72</v>
      </c>
      <c r="F108" s="15">
        <v>39897</v>
      </c>
      <c r="G108" s="15">
        <v>39911</v>
      </c>
      <c r="H108" s="14">
        <f t="shared" si="8"/>
        <v>3</v>
      </c>
      <c r="I108" s="14">
        <f t="shared" si="9"/>
        <v>17</v>
      </c>
      <c r="J108" s="14"/>
    </row>
    <row r="109" spans="1:10" ht="15.75" customHeight="1" outlineLevel="2">
      <c r="A109" s="13" t="s">
        <v>10</v>
      </c>
      <c r="B109" s="14" t="s">
        <v>85</v>
      </c>
      <c r="C109" s="14">
        <v>466</v>
      </c>
      <c r="D109" s="15">
        <v>39896</v>
      </c>
      <c r="E109" s="14" t="s">
        <v>72</v>
      </c>
      <c r="F109" s="15">
        <v>39899</v>
      </c>
      <c r="G109" s="15">
        <v>39933</v>
      </c>
      <c r="H109" s="14">
        <f t="shared" si="8"/>
        <v>4</v>
      </c>
      <c r="I109" s="14">
        <f t="shared" si="9"/>
        <v>38</v>
      </c>
      <c r="J109" s="14"/>
    </row>
    <row r="110" spans="1:10" ht="15.75" customHeight="1" outlineLevel="2">
      <c r="A110" s="13" t="s">
        <v>11</v>
      </c>
      <c r="B110" s="14" t="s">
        <v>85</v>
      </c>
      <c r="C110" s="14">
        <v>484</v>
      </c>
      <c r="D110" s="15">
        <v>39898</v>
      </c>
      <c r="E110" s="14" t="s">
        <v>89</v>
      </c>
      <c r="F110" s="15">
        <v>39902</v>
      </c>
      <c r="G110" s="15">
        <v>39939</v>
      </c>
      <c r="H110" s="14">
        <f t="shared" si="8"/>
        <v>5</v>
      </c>
      <c r="I110" s="14">
        <f t="shared" si="9"/>
        <v>42</v>
      </c>
      <c r="J110" s="14"/>
    </row>
    <row r="111" spans="1:10" ht="15.75" customHeight="1" outlineLevel="2">
      <c r="A111" s="13" t="s">
        <v>12</v>
      </c>
      <c r="B111" s="14" t="s">
        <v>85</v>
      </c>
      <c r="C111" s="14">
        <v>157</v>
      </c>
      <c r="D111" s="15">
        <v>39909</v>
      </c>
      <c r="E111" s="14" t="s">
        <v>72</v>
      </c>
      <c r="F111" s="15">
        <v>39911</v>
      </c>
      <c r="G111" s="15">
        <v>39932</v>
      </c>
      <c r="H111" s="14">
        <f t="shared" si="8"/>
        <v>3</v>
      </c>
      <c r="I111" s="14">
        <f t="shared" si="9"/>
        <v>24</v>
      </c>
      <c r="J111" s="14"/>
    </row>
    <row r="112" spans="1:10" ht="15.75" customHeight="1" outlineLevel="2">
      <c r="A112" s="13" t="s">
        <v>13</v>
      </c>
      <c r="B112" s="14" t="s">
        <v>85</v>
      </c>
      <c r="C112" s="14">
        <v>195</v>
      </c>
      <c r="D112" s="15">
        <v>39912</v>
      </c>
      <c r="E112" s="14" t="s">
        <v>79</v>
      </c>
      <c r="F112" s="14"/>
      <c r="G112" s="15">
        <v>39917</v>
      </c>
      <c r="H112" s="14"/>
      <c r="I112" s="14">
        <f t="shared" si="9"/>
        <v>6</v>
      </c>
      <c r="J112" s="14"/>
    </row>
    <row r="113" spans="1:10" ht="15.75" customHeight="1" outlineLevel="2">
      <c r="A113" s="13" t="s">
        <v>14</v>
      </c>
      <c r="B113" s="14" t="s">
        <v>95</v>
      </c>
      <c r="C113" s="14">
        <v>223</v>
      </c>
      <c r="D113" s="15">
        <v>39918</v>
      </c>
      <c r="E113" s="14" t="s">
        <v>96</v>
      </c>
      <c r="F113" s="14"/>
      <c r="G113" s="15">
        <v>39925</v>
      </c>
      <c r="H113" s="14"/>
      <c r="I113" s="14">
        <f t="shared" si="9"/>
        <v>8</v>
      </c>
      <c r="J113" s="14"/>
    </row>
    <row r="114" spans="1:10" ht="15.75" customHeight="1" outlineLevel="2">
      <c r="A114" s="13" t="s">
        <v>15</v>
      </c>
      <c r="B114" s="14" t="s">
        <v>95</v>
      </c>
      <c r="C114" s="14">
        <v>225</v>
      </c>
      <c r="D114" s="15">
        <v>39919</v>
      </c>
      <c r="E114" s="14" t="s">
        <v>97</v>
      </c>
      <c r="F114" s="15">
        <v>39924</v>
      </c>
      <c r="G114" s="15">
        <v>39939</v>
      </c>
      <c r="H114" s="14">
        <f>F114-D114+1</f>
        <v>6</v>
      </c>
      <c r="I114" s="14">
        <f t="shared" si="9"/>
        <v>21</v>
      </c>
      <c r="J114" s="14"/>
    </row>
    <row r="115" spans="1:10" ht="15.75" customHeight="1" outlineLevel="2">
      <c r="A115" s="13" t="s">
        <v>16</v>
      </c>
      <c r="B115" s="14" t="s">
        <v>95</v>
      </c>
      <c r="C115" s="14">
        <v>273</v>
      </c>
      <c r="D115" s="15">
        <v>39925</v>
      </c>
      <c r="E115" s="14" t="s">
        <v>93</v>
      </c>
      <c r="F115" s="14"/>
      <c r="G115" s="15">
        <v>39930</v>
      </c>
      <c r="H115" s="14"/>
      <c r="I115" s="14">
        <f t="shared" si="9"/>
        <v>6</v>
      </c>
      <c r="J115" s="14"/>
    </row>
    <row r="116" spans="1:10" ht="15.75" customHeight="1" outlineLevel="2">
      <c r="A116" s="13" t="s">
        <v>17</v>
      </c>
      <c r="B116" s="14" t="s">
        <v>95</v>
      </c>
      <c r="C116" s="14">
        <v>275</v>
      </c>
      <c r="D116" s="15">
        <v>39925</v>
      </c>
      <c r="E116" s="14" t="s">
        <v>93</v>
      </c>
      <c r="F116" s="15">
        <v>39927</v>
      </c>
      <c r="G116" s="15">
        <v>39951</v>
      </c>
      <c r="H116" s="14">
        <f>F116-D116+1</f>
        <v>3</v>
      </c>
      <c r="I116" s="14">
        <f t="shared" si="9"/>
        <v>27</v>
      </c>
      <c r="J116" s="14"/>
    </row>
    <row r="117" spans="1:10" ht="15.75" customHeight="1" outlineLevel="2">
      <c r="A117" s="13" t="s">
        <v>18</v>
      </c>
      <c r="B117" s="14" t="s">
        <v>95</v>
      </c>
      <c r="C117" s="14">
        <v>289</v>
      </c>
      <c r="D117" s="15">
        <v>39926</v>
      </c>
      <c r="E117" s="14" t="s">
        <v>97</v>
      </c>
      <c r="F117" s="14"/>
      <c r="G117" s="15">
        <v>39933</v>
      </c>
      <c r="H117" s="14"/>
      <c r="I117" s="14">
        <f t="shared" si="9"/>
        <v>8</v>
      </c>
      <c r="J117" s="14"/>
    </row>
    <row r="118" spans="1:10" ht="15.75" customHeight="1" outlineLevel="2">
      <c r="A118" s="13" t="s">
        <v>19</v>
      </c>
      <c r="B118" s="14" t="s">
        <v>65</v>
      </c>
      <c r="C118" s="14">
        <v>307</v>
      </c>
      <c r="D118" s="15">
        <v>39930</v>
      </c>
      <c r="E118" s="14" t="s">
        <v>72</v>
      </c>
      <c r="F118" s="15">
        <v>39932</v>
      </c>
      <c r="G118" s="15">
        <v>39962</v>
      </c>
      <c r="H118" s="14">
        <f t="shared" ref="H118:H123" si="10">F118-D118+1</f>
        <v>3</v>
      </c>
      <c r="I118" s="14">
        <f t="shared" si="9"/>
        <v>33</v>
      </c>
      <c r="J118" s="14"/>
    </row>
    <row r="119" spans="1:10" ht="15.75" customHeight="1" outlineLevel="2">
      <c r="A119" s="13" t="s">
        <v>20</v>
      </c>
      <c r="B119" s="14" t="s">
        <v>65</v>
      </c>
      <c r="C119" s="14">
        <v>350</v>
      </c>
      <c r="D119" s="15">
        <v>39937</v>
      </c>
      <c r="E119" s="14" t="s">
        <v>82</v>
      </c>
      <c r="F119" s="15">
        <v>39945</v>
      </c>
      <c r="G119" s="15">
        <v>39994</v>
      </c>
      <c r="H119" s="14">
        <f t="shared" si="10"/>
        <v>9</v>
      </c>
      <c r="I119" s="14">
        <f t="shared" si="9"/>
        <v>58</v>
      </c>
      <c r="J119" s="14"/>
    </row>
    <row r="120" spans="1:10" ht="15.75" customHeight="1" outlineLevel="2">
      <c r="A120" s="13" t="s">
        <v>21</v>
      </c>
      <c r="B120" s="14" t="s">
        <v>65</v>
      </c>
      <c r="C120" s="14">
        <v>394</v>
      </c>
      <c r="D120" s="15">
        <v>39946</v>
      </c>
      <c r="E120" s="14" t="s">
        <v>83</v>
      </c>
      <c r="F120" s="15">
        <v>39946</v>
      </c>
      <c r="G120" s="15">
        <v>39958</v>
      </c>
      <c r="H120" s="14">
        <f t="shared" si="10"/>
        <v>1</v>
      </c>
      <c r="I120" s="14">
        <f t="shared" si="9"/>
        <v>13</v>
      </c>
      <c r="J120" s="14"/>
    </row>
    <row r="121" spans="1:10" ht="15.75" customHeight="1" outlineLevel="2">
      <c r="A121" s="13" t="s">
        <v>22</v>
      </c>
      <c r="B121" s="14" t="s">
        <v>65</v>
      </c>
      <c r="C121" s="14">
        <v>395</v>
      </c>
      <c r="D121" s="15">
        <v>39946</v>
      </c>
      <c r="E121" s="14" t="s">
        <v>82</v>
      </c>
      <c r="F121" s="15">
        <v>39948</v>
      </c>
      <c r="G121" s="15">
        <v>39968</v>
      </c>
      <c r="H121" s="14">
        <f t="shared" si="10"/>
        <v>3</v>
      </c>
      <c r="I121" s="14">
        <f t="shared" si="9"/>
        <v>23</v>
      </c>
      <c r="J121" s="14"/>
    </row>
    <row r="122" spans="1:10" ht="15.75" customHeight="1" outlineLevel="2">
      <c r="A122" s="13" t="s">
        <v>23</v>
      </c>
      <c r="B122" s="14" t="s">
        <v>65</v>
      </c>
      <c r="C122" s="14">
        <v>398</v>
      </c>
      <c r="D122" s="15">
        <v>39946</v>
      </c>
      <c r="E122" s="14" t="s">
        <v>79</v>
      </c>
      <c r="F122" s="15">
        <v>39948</v>
      </c>
      <c r="G122" s="15">
        <v>40008</v>
      </c>
      <c r="H122" s="14">
        <f t="shared" si="10"/>
        <v>3</v>
      </c>
      <c r="I122" s="14">
        <f t="shared" si="9"/>
        <v>63</v>
      </c>
      <c r="J122" s="14"/>
    </row>
    <row r="123" spans="1:10" ht="15.75" customHeight="1" outlineLevel="2">
      <c r="A123" s="13" t="s">
        <v>24</v>
      </c>
      <c r="B123" s="14" t="s">
        <v>65</v>
      </c>
      <c r="C123" s="14">
        <v>418</v>
      </c>
      <c r="D123" s="15">
        <v>39947</v>
      </c>
      <c r="E123" s="14" t="s">
        <v>82</v>
      </c>
      <c r="F123" s="15">
        <v>39954</v>
      </c>
      <c r="G123" s="15">
        <v>39958</v>
      </c>
      <c r="H123" s="14">
        <f t="shared" si="10"/>
        <v>8</v>
      </c>
      <c r="I123" s="14">
        <f t="shared" si="9"/>
        <v>12</v>
      </c>
      <c r="J123" s="14"/>
    </row>
    <row r="124" spans="1:10" ht="15.75" customHeight="1" outlineLevel="2">
      <c r="A124" s="13" t="s">
        <v>25</v>
      </c>
      <c r="B124" s="14" t="s">
        <v>65</v>
      </c>
      <c r="C124" s="14">
        <v>439</v>
      </c>
      <c r="D124" s="15">
        <v>39952</v>
      </c>
      <c r="E124" s="14" t="s">
        <v>83</v>
      </c>
      <c r="F124" s="14"/>
      <c r="G124" s="15">
        <v>39954</v>
      </c>
      <c r="H124" s="14"/>
      <c r="I124" s="14">
        <f t="shared" si="9"/>
        <v>3</v>
      </c>
      <c r="J124" s="14"/>
    </row>
    <row r="125" spans="1:10" ht="15.75" customHeight="1" outlineLevel="2">
      <c r="A125" s="13" t="s">
        <v>26</v>
      </c>
      <c r="B125" s="14" t="s">
        <v>65</v>
      </c>
      <c r="C125" s="14">
        <v>451</v>
      </c>
      <c r="D125" s="15">
        <v>39953</v>
      </c>
      <c r="E125" s="14" t="s">
        <v>82</v>
      </c>
      <c r="F125" s="15">
        <v>39955</v>
      </c>
      <c r="G125" s="15">
        <v>39979</v>
      </c>
      <c r="H125" s="14">
        <f>F125-D125+1</f>
        <v>3</v>
      </c>
      <c r="I125" s="14">
        <f t="shared" si="9"/>
        <v>27</v>
      </c>
      <c r="J125" s="14"/>
    </row>
    <row r="126" spans="1:10" ht="15.75" customHeight="1" outlineLevel="2">
      <c r="A126" s="13" t="s">
        <v>27</v>
      </c>
      <c r="B126" s="14" t="s">
        <v>65</v>
      </c>
      <c r="C126" s="14">
        <v>466</v>
      </c>
      <c r="D126" s="15">
        <v>39955</v>
      </c>
      <c r="E126" s="14" t="s">
        <v>82</v>
      </c>
      <c r="F126" s="14"/>
      <c r="G126" s="15">
        <v>39958</v>
      </c>
      <c r="H126" s="14"/>
      <c r="I126" s="14">
        <f t="shared" si="9"/>
        <v>4</v>
      </c>
      <c r="J126" s="14"/>
    </row>
    <row r="127" spans="1:10" ht="15.75" customHeight="1" outlineLevel="2">
      <c r="A127" s="13" t="s">
        <v>28</v>
      </c>
      <c r="B127" s="14" t="s">
        <v>65</v>
      </c>
      <c r="C127" s="14">
        <v>497</v>
      </c>
      <c r="D127" s="15">
        <v>39960</v>
      </c>
      <c r="E127" s="14" t="s">
        <v>82</v>
      </c>
      <c r="F127" s="15">
        <v>39966</v>
      </c>
      <c r="G127" s="15">
        <v>39973</v>
      </c>
      <c r="H127" s="14">
        <f>F127-D127+1</f>
        <v>7</v>
      </c>
      <c r="I127" s="14">
        <f t="shared" si="9"/>
        <v>14</v>
      </c>
      <c r="J127" s="14"/>
    </row>
    <row r="128" spans="1:10" ht="15.75" customHeight="1" outlineLevel="2">
      <c r="A128" s="13" t="s">
        <v>29</v>
      </c>
      <c r="B128" s="14" t="s">
        <v>65</v>
      </c>
      <c r="C128" s="14">
        <v>529</v>
      </c>
      <c r="D128" s="15">
        <v>39966</v>
      </c>
      <c r="E128" s="14" t="s">
        <v>79</v>
      </c>
      <c r="F128" s="15">
        <v>39968</v>
      </c>
      <c r="G128" s="15">
        <v>39980</v>
      </c>
      <c r="H128" s="14">
        <f>F128-D128+1</f>
        <v>3</v>
      </c>
      <c r="I128" s="14">
        <f t="shared" si="9"/>
        <v>15</v>
      </c>
      <c r="J128" s="14"/>
    </row>
    <row r="129" spans="1:10" ht="15.75" customHeight="1" outlineLevel="2">
      <c r="A129" s="13" t="s">
        <v>30</v>
      </c>
      <c r="B129" s="14" t="s">
        <v>65</v>
      </c>
      <c r="C129" s="14">
        <v>562</v>
      </c>
      <c r="D129" s="15">
        <v>39969</v>
      </c>
      <c r="E129" s="14" t="s">
        <v>71</v>
      </c>
      <c r="F129" s="14"/>
      <c r="G129" s="15">
        <v>39974</v>
      </c>
      <c r="H129" s="14"/>
      <c r="I129" s="14">
        <f t="shared" si="9"/>
        <v>6</v>
      </c>
      <c r="J129" s="14"/>
    </row>
    <row r="130" spans="1:10" ht="15.75" customHeight="1" outlineLevel="2">
      <c r="A130" s="13" t="s">
        <v>31</v>
      </c>
      <c r="B130" s="14" t="s">
        <v>65</v>
      </c>
      <c r="C130" s="14">
        <v>563</v>
      </c>
      <c r="D130" s="15">
        <v>39972</v>
      </c>
      <c r="E130" s="14" t="s">
        <v>71</v>
      </c>
      <c r="F130" s="15">
        <v>39975</v>
      </c>
      <c r="G130" s="15">
        <v>39986</v>
      </c>
      <c r="H130" s="14">
        <f>F130-D130+1</f>
        <v>4</v>
      </c>
      <c r="I130" s="14">
        <f t="shared" si="9"/>
        <v>15</v>
      </c>
      <c r="J130" s="14"/>
    </row>
    <row r="131" spans="1:10" ht="15.75" customHeight="1" outlineLevel="2">
      <c r="A131" s="13" t="s">
        <v>32</v>
      </c>
      <c r="B131" s="14" t="s">
        <v>65</v>
      </c>
      <c r="C131" s="14">
        <v>569</v>
      </c>
      <c r="D131" s="15">
        <v>39972</v>
      </c>
      <c r="E131" s="14" t="s">
        <v>71</v>
      </c>
      <c r="F131" s="14"/>
      <c r="G131" s="15">
        <v>39973</v>
      </c>
      <c r="H131" s="14"/>
      <c r="I131" s="14">
        <f t="shared" si="9"/>
        <v>2</v>
      </c>
      <c r="J131" s="14"/>
    </row>
    <row r="132" spans="1:10" ht="15.75" customHeight="1" outlineLevel="2">
      <c r="A132" s="13" t="s">
        <v>33</v>
      </c>
      <c r="B132" s="14" t="s">
        <v>65</v>
      </c>
      <c r="C132" s="14">
        <v>607</v>
      </c>
      <c r="D132" s="15">
        <v>39975</v>
      </c>
      <c r="E132" s="14" t="s">
        <v>72</v>
      </c>
      <c r="F132" s="15">
        <v>39980</v>
      </c>
      <c r="G132" s="15">
        <v>39989</v>
      </c>
      <c r="H132" s="14">
        <f>F132-D132+1</f>
        <v>6</v>
      </c>
      <c r="I132" s="14">
        <f t="shared" si="9"/>
        <v>15</v>
      </c>
      <c r="J132" s="14"/>
    </row>
    <row r="133" spans="1:10" ht="15.75" customHeight="1" outlineLevel="2">
      <c r="A133" s="13" t="s">
        <v>34</v>
      </c>
      <c r="B133" s="14" t="s">
        <v>65</v>
      </c>
      <c r="C133" s="14">
        <v>646</v>
      </c>
      <c r="D133" s="15">
        <v>39982</v>
      </c>
      <c r="E133" s="14" t="s">
        <v>71</v>
      </c>
      <c r="F133" s="15">
        <v>39983</v>
      </c>
      <c r="G133" s="15">
        <v>39990</v>
      </c>
      <c r="H133" s="14">
        <f>F133-D133+1</f>
        <v>2</v>
      </c>
      <c r="I133" s="14">
        <f t="shared" si="9"/>
        <v>9</v>
      </c>
      <c r="J133" s="14"/>
    </row>
    <row r="134" spans="1:10" ht="15.75" customHeight="1" outlineLevel="2">
      <c r="A134" s="13" t="s">
        <v>35</v>
      </c>
      <c r="B134" s="14" t="s">
        <v>65</v>
      </c>
      <c r="C134" s="14">
        <v>701</v>
      </c>
      <c r="D134" s="15">
        <v>39990</v>
      </c>
      <c r="E134" s="14" t="s">
        <v>73</v>
      </c>
      <c r="F134" s="14"/>
      <c r="G134" s="15">
        <v>40002</v>
      </c>
      <c r="H134" s="14"/>
      <c r="I134" s="14">
        <f t="shared" si="9"/>
        <v>13</v>
      </c>
      <c r="J134" s="14"/>
    </row>
    <row r="135" spans="1:10" ht="15.75" customHeight="1" outlineLevel="2">
      <c r="A135" s="13" t="s">
        <v>36</v>
      </c>
      <c r="B135" s="14" t="s">
        <v>65</v>
      </c>
      <c r="C135" s="14">
        <v>726</v>
      </c>
      <c r="D135" s="15">
        <v>39994</v>
      </c>
      <c r="E135" s="14" t="s">
        <v>72</v>
      </c>
      <c r="F135" s="15">
        <v>39995</v>
      </c>
      <c r="G135" s="15">
        <v>40003</v>
      </c>
      <c r="H135" s="14">
        <f>F135-D135+1</f>
        <v>2</v>
      </c>
      <c r="I135" s="14">
        <f t="shared" si="9"/>
        <v>10</v>
      </c>
      <c r="J135" s="14"/>
    </row>
    <row r="136" spans="1:10" ht="15.75" customHeight="1" outlineLevel="2">
      <c r="A136" s="13" t="s">
        <v>37</v>
      </c>
      <c r="B136" s="14" t="s">
        <v>65</v>
      </c>
      <c r="C136" s="14">
        <v>754</v>
      </c>
      <c r="D136" s="15">
        <v>40000</v>
      </c>
      <c r="E136" s="14" t="s">
        <v>73</v>
      </c>
      <c r="F136" s="15">
        <v>40002</v>
      </c>
      <c r="G136" s="15">
        <v>40011</v>
      </c>
      <c r="H136" s="14">
        <f>F136-D136+1</f>
        <v>3</v>
      </c>
      <c r="I136" s="14">
        <f t="shared" si="9"/>
        <v>12</v>
      </c>
      <c r="J136" s="14"/>
    </row>
    <row r="137" spans="1:10" ht="15.75" customHeight="1" outlineLevel="2">
      <c r="A137" s="13" t="s">
        <v>38</v>
      </c>
      <c r="B137" s="14" t="s">
        <v>65</v>
      </c>
      <c r="C137" s="14">
        <v>774</v>
      </c>
      <c r="D137" s="15">
        <v>40002</v>
      </c>
      <c r="E137" s="14" t="s">
        <v>71</v>
      </c>
      <c r="F137" s="15">
        <v>40008</v>
      </c>
      <c r="G137" s="15">
        <v>40016</v>
      </c>
      <c r="H137" s="14">
        <f>F137-D137+1</f>
        <v>7</v>
      </c>
      <c r="I137" s="14">
        <f t="shared" si="9"/>
        <v>15</v>
      </c>
      <c r="J137" s="14"/>
    </row>
    <row r="138" spans="1:10" ht="15.75" customHeight="1" outlineLevel="2">
      <c r="A138" s="13" t="s">
        <v>39</v>
      </c>
      <c r="B138" s="14" t="s">
        <v>65</v>
      </c>
      <c r="C138" s="14">
        <v>843</v>
      </c>
      <c r="D138" s="15">
        <v>40011</v>
      </c>
      <c r="E138" s="14" t="s">
        <v>72</v>
      </c>
      <c r="F138" s="15">
        <v>40015</v>
      </c>
      <c r="G138" s="15">
        <v>40022</v>
      </c>
      <c r="H138" s="14">
        <f>F138-D138+1</f>
        <v>5</v>
      </c>
      <c r="I138" s="14">
        <f t="shared" si="9"/>
        <v>12</v>
      </c>
      <c r="J138" s="14"/>
    </row>
    <row r="139" spans="1:10" ht="15.75" customHeight="1" outlineLevel="2">
      <c r="A139" s="13" t="s">
        <v>40</v>
      </c>
      <c r="B139" s="14" t="s">
        <v>65</v>
      </c>
      <c r="C139" s="14">
        <v>867</v>
      </c>
      <c r="D139" s="15">
        <v>40014</v>
      </c>
      <c r="E139" s="14" t="s">
        <v>73</v>
      </c>
      <c r="F139" s="15">
        <v>40016</v>
      </c>
      <c r="G139" s="15">
        <v>40021</v>
      </c>
      <c r="H139" s="14">
        <f>F139-D139+1</f>
        <v>3</v>
      </c>
      <c r="I139" s="14">
        <f t="shared" si="9"/>
        <v>8</v>
      </c>
      <c r="J139" s="14"/>
    </row>
    <row r="140" spans="1:10" ht="15.75" customHeight="1" outlineLevel="2">
      <c r="A140" s="16" t="s">
        <v>41</v>
      </c>
      <c r="B140" s="17" t="s">
        <v>65</v>
      </c>
      <c r="C140" s="17">
        <v>939</v>
      </c>
      <c r="D140" s="18">
        <v>40022</v>
      </c>
      <c r="E140" s="17" t="s">
        <v>77</v>
      </c>
      <c r="F140" s="17"/>
      <c r="G140" s="18">
        <v>40024</v>
      </c>
      <c r="H140" s="17"/>
      <c r="I140" s="17">
        <f t="shared" si="9"/>
        <v>3</v>
      </c>
      <c r="J140" s="14"/>
    </row>
    <row r="141" spans="1:10" ht="15.75" customHeight="1" outlineLevel="1">
      <c r="A141" s="4"/>
      <c r="B141" s="7" t="s">
        <v>107</v>
      </c>
      <c r="C141" s="1"/>
      <c r="D141" s="36"/>
      <c r="E141" s="37"/>
      <c r="F141" s="37"/>
      <c r="G141" s="38"/>
      <c r="H141" s="8">
        <f>SUBTOTAL(1,H105:H140)</f>
        <v>4.1538461538461542</v>
      </c>
      <c r="I141" s="9">
        <f>SUBTOTAL(1,I105:I140)</f>
        <v>17.861111111111111</v>
      </c>
      <c r="J141" s="14"/>
    </row>
    <row r="142" spans="1:10" ht="15.75" customHeight="1" outlineLevel="2">
      <c r="A142" s="10" t="s">
        <v>110</v>
      </c>
      <c r="B142" s="11" t="s">
        <v>91</v>
      </c>
      <c r="C142" s="11">
        <v>496</v>
      </c>
      <c r="D142" s="12">
        <v>39902</v>
      </c>
      <c r="E142" s="11" t="s">
        <v>89</v>
      </c>
      <c r="F142" s="12">
        <v>39906</v>
      </c>
      <c r="G142" s="12">
        <v>39910</v>
      </c>
      <c r="H142" s="11">
        <f>F142-D142+1</f>
        <v>5</v>
      </c>
      <c r="I142" s="11">
        <f>G142-D142+1</f>
        <v>9</v>
      </c>
      <c r="J142" s="14"/>
    </row>
    <row r="143" spans="1:10" ht="15.75" customHeight="1" outlineLevel="2">
      <c r="A143" s="16" t="s">
        <v>7</v>
      </c>
      <c r="B143" s="17" t="s">
        <v>80</v>
      </c>
      <c r="C143" s="17">
        <v>353</v>
      </c>
      <c r="D143" s="18">
        <v>39939</v>
      </c>
      <c r="E143" s="17" t="s">
        <v>82</v>
      </c>
      <c r="F143" s="18">
        <v>39945</v>
      </c>
      <c r="G143" s="18">
        <v>39959</v>
      </c>
      <c r="H143" s="17">
        <f>F143-D143+1</f>
        <v>7</v>
      </c>
      <c r="I143" s="17">
        <f>G143-D143+1</f>
        <v>21</v>
      </c>
      <c r="J143" s="14"/>
    </row>
    <row r="144" spans="1:10" ht="15.75" customHeight="1" outlineLevel="1">
      <c r="A144" s="4"/>
      <c r="B144" s="7" t="s">
        <v>108</v>
      </c>
      <c r="C144" s="1"/>
      <c r="D144" s="36"/>
      <c r="E144" s="37"/>
      <c r="F144" s="37"/>
      <c r="G144" s="38"/>
      <c r="H144" s="8">
        <f>SUBTOTAL(1,H142:H143)</f>
        <v>6</v>
      </c>
      <c r="I144" s="8">
        <f>SUBTOTAL(1,I142:I143)</f>
        <v>15</v>
      </c>
      <c r="J144" s="14"/>
    </row>
    <row r="145" spans="1:10" ht="15.75" customHeight="1">
      <c r="A145" s="27"/>
      <c r="B145" s="25" t="s">
        <v>109</v>
      </c>
      <c r="C145" s="26"/>
      <c r="D145" s="33"/>
      <c r="E145" s="34"/>
      <c r="F145" s="34"/>
      <c r="G145" s="35"/>
      <c r="H145" s="23">
        <f>SUBTOTAL(1,H2:H144)</f>
        <v>5.1192660550458715</v>
      </c>
      <c r="I145" s="23">
        <f>SUBTOTAL(1,I2:I144)</f>
        <v>19.925925925925927</v>
      </c>
      <c r="J145" s="24"/>
    </row>
    <row r="147" spans="1:10" ht="18" customHeight="1"/>
    <row r="148" spans="1:10" ht="18" customHeight="1"/>
    <row r="149" spans="1:10" ht="18" customHeight="1"/>
    <row r="150" spans="1:10" ht="18" customHeight="1">
      <c r="A150" s="46" t="s">
        <v>128</v>
      </c>
      <c r="B150" s="46"/>
      <c r="C150" s="46"/>
      <c r="D150" s="46"/>
      <c r="E150" s="46"/>
      <c r="F150" s="46"/>
      <c r="G150" s="46"/>
      <c r="H150" s="46"/>
      <c r="I150" s="46"/>
      <c r="J150" s="46"/>
    </row>
    <row r="151" spans="1:10" ht="18" customHeight="1">
      <c r="A151" s="46"/>
      <c r="B151" s="46"/>
      <c r="C151" s="46"/>
      <c r="D151" s="46"/>
      <c r="E151" s="46"/>
      <c r="F151" s="46"/>
      <c r="G151" s="46"/>
      <c r="H151" s="46"/>
      <c r="I151" s="46"/>
      <c r="J151" s="46"/>
    </row>
    <row r="152" spans="1:10" ht="18" customHeight="1">
      <c r="A152" s="46"/>
      <c r="B152" s="46"/>
      <c r="C152" s="46"/>
      <c r="D152" s="46"/>
      <c r="E152" s="46"/>
      <c r="F152" s="46"/>
      <c r="G152" s="46"/>
      <c r="H152" s="46"/>
      <c r="I152" s="46"/>
      <c r="J152" s="46"/>
    </row>
    <row r="153" spans="1:10" ht="18" customHeight="1">
      <c r="H153" s="2" t="s">
        <v>129</v>
      </c>
    </row>
    <row r="154" spans="1:10" ht="18" customHeight="1"/>
    <row r="155" spans="1:10" ht="18" customHeight="1"/>
    <row r="156" spans="1:10" ht="18" customHeight="1"/>
    <row r="157" spans="1:10" ht="18" customHeight="1"/>
    <row r="158" spans="1:10" ht="18" customHeight="1">
      <c r="D158" s="3"/>
    </row>
    <row r="159" spans="1:10" ht="18" customHeight="1"/>
    <row r="160" spans="1:10" ht="18" customHeight="1"/>
    <row r="161" spans="4:8" ht="18" customHeight="1"/>
    <row r="162" spans="4:8" ht="18" customHeight="1"/>
    <row r="163" spans="4:8" ht="18" customHeight="1" thickBot="1">
      <c r="D163" s="30"/>
      <c r="E163" s="30" t="s">
        <v>113</v>
      </c>
      <c r="F163" s="30" t="s">
        <v>114</v>
      </c>
      <c r="G163" s="30" t="s">
        <v>115</v>
      </c>
      <c r="H163" s="30" t="s">
        <v>123</v>
      </c>
    </row>
    <row r="164" spans="4:8" ht="18" customHeight="1" thickTop="1">
      <c r="D164" s="39" t="s">
        <v>126</v>
      </c>
      <c r="E164" s="32" t="s">
        <v>121</v>
      </c>
      <c r="F164" s="32">
        <v>4.2</v>
      </c>
      <c r="G164" s="32">
        <v>17.899999999999999</v>
      </c>
      <c r="H164" s="32"/>
    </row>
    <row r="165" spans="4:8" ht="18" customHeight="1">
      <c r="D165" s="40"/>
      <c r="E165" s="14" t="s">
        <v>119</v>
      </c>
      <c r="F165" s="14">
        <v>3.5</v>
      </c>
      <c r="G165" s="14">
        <v>7.3</v>
      </c>
      <c r="H165" s="14"/>
    </row>
    <row r="166" spans="4:8" ht="18" customHeight="1">
      <c r="D166" s="40"/>
      <c r="E166" s="14" t="s">
        <v>118</v>
      </c>
      <c r="F166" s="14">
        <v>7</v>
      </c>
      <c r="G166" s="14">
        <v>19.600000000000001</v>
      </c>
      <c r="H166" s="14"/>
    </row>
    <row r="167" spans="4:8" ht="18" customHeight="1">
      <c r="D167" s="40"/>
      <c r="E167" s="14" t="s">
        <v>116</v>
      </c>
      <c r="F167" s="14">
        <v>10.7</v>
      </c>
      <c r="G167" s="14">
        <v>31.8</v>
      </c>
      <c r="H167" s="14"/>
    </row>
    <row r="168" spans="4:8" ht="18" customHeight="1">
      <c r="D168" s="40"/>
      <c r="E168" s="14" t="s">
        <v>117</v>
      </c>
      <c r="F168" s="14">
        <v>10</v>
      </c>
      <c r="G168" s="14">
        <v>27.5</v>
      </c>
      <c r="H168" s="14"/>
    </row>
    <row r="169" spans="4:8" ht="18" customHeight="1">
      <c r="D169" s="40"/>
      <c r="E169" s="17" t="s">
        <v>120</v>
      </c>
      <c r="F169" s="17">
        <v>3.9</v>
      </c>
      <c r="G169" s="17">
        <v>21.1</v>
      </c>
      <c r="H169" s="17"/>
    </row>
    <row r="170" spans="4:8" ht="18" customHeight="1">
      <c r="D170" s="41"/>
      <c r="E170" s="28" t="s">
        <v>125</v>
      </c>
      <c r="F170" s="28">
        <v>6.5</v>
      </c>
      <c r="G170" s="28">
        <v>20.9</v>
      </c>
      <c r="H170" s="28"/>
    </row>
    <row r="171" spans="4:8" ht="18" customHeight="1">
      <c r="D171" s="42" t="s">
        <v>124</v>
      </c>
      <c r="E171" s="11" t="s">
        <v>80</v>
      </c>
      <c r="F171" s="11">
        <v>6</v>
      </c>
      <c r="G171" s="11">
        <v>15</v>
      </c>
      <c r="H171" s="11"/>
    </row>
    <row r="172" spans="4:8" ht="18" customHeight="1">
      <c r="D172" s="40"/>
      <c r="E172" s="17" t="s">
        <v>78</v>
      </c>
      <c r="F172" s="17">
        <v>8.6999999999999993</v>
      </c>
      <c r="G172" s="17">
        <v>13.3</v>
      </c>
      <c r="H172" s="17"/>
    </row>
    <row r="173" spans="4:8" ht="18" customHeight="1" thickBot="1">
      <c r="D173" s="43"/>
      <c r="E173" s="29" t="s">
        <v>127</v>
      </c>
      <c r="F173" s="29">
        <v>7.3</v>
      </c>
      <c r="G173" s="29">
        <v>14.1</v>
      </c>
      <c r="H173" s="29"/>
    </row>
    <row r="174" spans="4:8" ht="18" customHeight="1" thickTop="1">
      <c r="D174" s="44" t="s">
        <v>122</v>
      </c>
      <c r="E174" s="45"/>
      <c r="F174" s="31">
        <v>6.7</v>
      </c>
      <c r="G174" s="31">
        <v>19.899999999999999</v>
      </c>
      <c r="H174" s="31"/>
    </row>
    <row r="175" spans="4:8" ht="18" customHeight="1"/>
    <row r="176" spans="4:8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</sheetData>
  <sortState ref="A2:J145">
    <sortCondition ref="B2:B145"/>
  </sortState>
  <mergeCells count="13">
    <mergeCell ref="D141:G141"/>
    <mergeCell ref="D8:G8"/>
    <mergeCell ref="D13:G13"/>
    <mergeCell ref="D35:G35"/>
    <mergeCell ref="D40:G40"/>
    <mergeCell ref="D99:G99"/>
    <mergeCell ref="D104:G104"/>
    <mergeCell ref="D145:G145"/>
    <mergeCell ref="D144:G144"/>
    <mergeCell ref="D164:D170"/>
    <mergeCell ref="D171:D173"/>
    <mergeCell ref="D174:E174"/>
    <mergeCell ref="A150:J152"/>
  </mergeCells>
  <phoneticPr fontId="1" type="noConversion"/>
  <pageMargins left="0.36" right="0.37" top="0.67" bottom="0.17" header="0.61" footer="0.17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LOVE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2009-08-03T01:32:28Z</cp:lastPrinted>
  <dcterms:created xsi:type="dcterms:W3CDTF">2009-08-01T00:48:34Z</dcterms:created>
  <dcterms:modified xsi:type="dcterms:W3CDTF">2009-08-03T01:32:29Z</dcterms:modified>
</cp:coreProperties>
</file>